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6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<sst xmlns="http://schemas.openxmlformats.org/spreadsheetml/2006/main" count="524" uniqueCount="222">
  <si>
    <t>准考证号</t>
  </si>
  <si>
    <t>服务岗位</t>
  </si>
  <si>
    <t>笔试成绩</t>
  </si>
  <si>
    <t>笔试成绩*0.5</t>
  </si>
  <si>
    <t>面试成绩</t>
  </si>
  <si>
    <t>面试成绩*0.5</t>
  </si>
  <si>
    <t>总成绩</t>
  </si>
  <si>
    <t>名次</t>
  </si>
  <si>
    <t>备注</t>
  </si>
  <si>
    <t>财会类</t>
  </si>
  <si>
    <t>*</t>
  </si>
  <si>
    <t>2</t>
  </si>
  <si>
    <t>3</t>
  </si>
  <si>
    <t>5</t>
  </si>
  <si>
    <t>6</t>
  </si>
  <si>
    <t>法律类</t>
  </si>
  <si>
    <t>4</t>
  </si>
  <si>
    <t>7</t>
  </si>
  <si>
    <t>8</t>
  </si>
  <si>
    <t>水利工程、建筑类</t>
  </si>
  <si>
    <t>经济管理类</t>
  </si>
  <si>
    <t>1</t>
  </si>
  <si>
    <t>农学类</t>
  </si>
  <si>
    <t>人力资源或劳动保障类</t>
  </si>
  <si>
    <t>缺考</t>
  </si>
  <si>
    <t>序号</t>
  </si>
  <si>
    <t>姓名</t>
  </si>
  <si>
    <t>性别</t>
  </si>
  <si>
    <t>身份证号码</t>
  </si>
  <si>
    <t>学校名称</t>
  </si>
  <si>
    <t>学历</t>
  </si>
  <si>
    <t>专业</t>
  </si>
  <si>
    <t>联系电话</t>
  </si>
  <si>
    <t>宋强</t>
  </si>
  <si>
    <t>男</t>
  </si>
  <si>
    <t>370785198906153073</t>
  </si>
  <si>
    <t>山东财经大学东方学院</t>
  </si>
  <si>
    <t>本科</t>
  </si>
  <si>
    <t>会计学</t>
  </si>
  <si>
    <t>李慧家</t>
  </si>
  <si>
    <t>女</t>
  </si>
  <si>
    <t>370782198704070529</t>
  </si>
  <si>
    <t>楚雄师范学院</t>
  </si>
  <si>
    <t>财务管理</t>
  </si>
  <si>
    <t>綦晓梅</t>
  </si>
  <si>
    <t>370785198902284287</t>
  </si>
  <si>
    <t>山东工商学院</t>
  </si>
  <si>
    <t>15624140549</t>
  </si>
  <si>
    <t>37</t>
  </si>
  <si>
    <t>焦莉</t>
  </si>
  <si>
    <t>370785198810041480</t>
  </si>
  <si>
    <t>潍坊学院</t>
  </si>
  <si>
    <t>18363628275</t>
  </si>
  <si>
    <t>28</t>
  </si>
  <si>
    <t>孙丽</t>
  </si>
  <si>
    <t>370785199002144283</t>
  </si>
  <si>
    <t>枣庄学院</t>
  </si>
  <si>
    <t>13791696139</t>
  </si>
  <si>
    <t>14</t>
  </si>
  <si>
    <t>王磊</t>
  </si>
  <si>
    <t>370785199001283716</t>
  </si>
  <si>
    <t>26</t>
  </si>
  <si>
    <t>王桂芹</t>
  </si>
  <si>
    <t>370786198702104823</t>
  </si>
  <si>
    <t>西南政法大学</t>
  </si>
  <si>
    <t>硕士</t>
  </si>
  <si>
    <t>诉讼法学</t>
  </si>
  <si>
    <t>36</t>
  </si>
  <si>
    <t>范晓梅</t>
  </si>
  <si>
    <t>370785198704011640</t>
  </si>
  <si>
    <t>山东大学</t>
  </si>
  <si>
    <t>18763169387</t>
  </si>
  <si>
    <t>鞠立萍</t>
  </si>
  <si>
    <t>370725198904063983</t>
  </si>
  <si>
    <t>青岛科技大学</t>
  </si>
  <si>
    <t>法学</t>
  </si>
  <si>
    <t>13793118683</t>
  </si>
  <si>
    <t>23</t>
  </si>
  <si>
    <t>钟凯</t>
  </si>
  <si>
    <t>370725198711182572</t>
  </si>
  <si>
    <t>山东农业大学</t>
  </si>
  <si>
    <t>18765116007</t>
  </si>
  <si>
    <t>张磊强</t>
  </si>
  <si>
    <t>370786198612106913</t>
  </si>
  <si>
    <t>深圳大学</t>
  </si>
  <si>
    <t>宪法学与行政法学</t>
  </si>
  <si>
    <t>24</t>
  </si>
  <si>
    <t>陈帅帅</t>
  </si>
  <si>
    <t>370785198702176548</t>
  </si>
  <si>
    <t>沈阳师范大学</t>
  </si>
  <si>
    <t>法律（法学）</t>
  </si>
  <si>
    <t>12</t>
  </si>
  <si>
    <t>王开英</t>
  </si>
  <si>
    <t>370785198811183720</t>
  </si>
  <si>
    <t>潍坊医学院</t>
  </si>
  <si>
    <t>18764715623</t>
  </si>
  <si>
    <t>15</t>
  </si>
  <si>
    <t>陈杰</t>
  </si>
  <si>
    <t>370724198808283875</t>
  </si>
  <si>
    <t>政治学与行政学</t>
  </si>
  <si>
    <t>18615908961</t>
  </si>
  <si>
    <t>21</t>
  </si>
  <si>
    <t>邓无瑕</t>
  </si>
  <si>
    <t>370785199005049329</t>
  </si>
  <si>
    <t>烟台大学</t>
  </si>
  <si>
    <t>自动化</t>
  </si>
  <si>
    <t>27</t>
  </si>
  <si>
    <t>吕美玲</t>
  </si>
  <si>
    <t>370785198709090923</t>
  </si>
  <si>
    <t>福建农林大学</t>
  </si>
  <si>
    <t>风景园林硕士</t>
  </si>
  <si>
    <t>程亮</t>
  </si>
  <si>
    <t>370784198808136839</t>
  </si>
  <si>
    <t>济南大学泉城学院</t>
  </si>
  <si>
    <t>土木工程</t>
  </si>
  <si>
    <t>15064410811</t>
  </si>
  <si>
    <t>32</t>
  </si>
  <si>
    <t>李凡</t>
  </si>
  <si>
    <t>370785198901123692</t>
  </si>
  <si>
    <t>山东工艺美术学院</t>
  </si>
  <si>
    <t>建筑学</t>
  </si>
  <si>
    <t>35</t>
  </si>
  <si>
    <t>李东升</t>
  </si>
  <si>
    <t>370782199001174270</t>
  </si>
  <si>
    <t>15269609685</t>
  </si>
  <si>
    <t>呼兰</t>
  </si>
  <si>
    <t>370785198712190386</t>
  </si>
  <si>
    <t>山东艺术学院</t>
  </si>
  <si>
    <t>公共事业管理</t>
  </si>
  <si>
    <t>15553652892</t>
  </si>
  <si>
    <t>17</t>
  </si>
  <si>
    <t>滕延亮</t>
  </si>
  <si>
    <t>370725198812134377</t>
  </si>
  <si>
    <t>曲阜师范大学</t>
  </si>
  <si>
    <t>经济学</t>
  </si>
  <si>
    <t>15263390573</t>
  </si>
  <si>
    <t>30</t>
  </si>
  <si>
    <t>张倩</t>
  </si>
  <si>
    <t>370785198911058126</t>
  </si>
  <si>
    <t>农林经济管理</t>
  </si>
  <si>
    <t>18366340875</t>
  </si>
  <si>
    <t>29</t>
  </si>
  <si>
    <t>郑大凤</t>
  </si>
  <si>
    <t>370785198808231242</t>
  </si>
  <si>
    <t>15866507423</t>
  </si>
  <si>
    <t>16</t>
  </si>
  <si>
    <t>刘萌萌</t>
  </si>
  <si>
    <t>370785198808040681</t>
  </si>
  <si>
    <t>山东财经大学燕山学院</t>
  </si>
  <si>
    <t>市场营销</t>
  </si>
  <si>
    <t>34</t>
  </si>
  <si>
    <t>管琳</t>
  </si>
  <si>
    <t>370785198910099620</t>
  </si>
  <si>
    <t>济南大学</t>
  </si>
  <si>
    <t>金融学</t>
  </si>
  <si>
    <t>15064038858</t>
  </si>
  <si>
    <t>25</t>
  </si>
  <si>
    <t>陈艳敏</t>
  </si>
  <si>
    <t>370785198705296289</t>
  </si>
  <si>
    <t>青岛农业大学海都学院</t>
  </si>
  <si>
    <t>园艺</t>
  </si>
  <si>
    <t>15953221319</t>
  </si>
  <si>
    <t>11</t>
  </si>
  <si>
    <t>钟召迪</t>
  </si>
  <si>
    <t>370785198803090946</t>
  </si>
  <si>
    <t>青岛农业大学</t>
  </si>
  <si>
    <t>果树学</t>
  </si>
  <si>
    <t>15095268429</t>
  </si>
  <si>
    <t>高忠喜</t>
  </si>
  <si>
    <t>370785198501264277</t>
  </si>
  <si>
    <t>蔬菜学</t>
  </si>
  <si>
    <t>13793827085</t>
  </si>
  <si>
    <t>13</t>
  </si>
  <si>
    <t>隋晨</t>
  </si>
  <si>
    <t>37078519870820428X</t>
  </si>
  <si>
    <t>华中农业大学</t>
  </si>
  <si>
    <t>动物营养与饲料科学</t>
  </si>
  <si>
    <t>15169405132</t>
  </si>
  <si>
    <t>10</t>
  </si>
  <si>
    <t>张晓琰</t>
  </si>
  <si>
    <t>370725199008240026</t>
  </si>
  <si>
    <t>聊城大学</t>
  </si>
  <si>
    <t>13721956765</t>
  </si>
  <si>
    <t>22</t>
  </si>
  <si>
    <t>毛永健</t>
  </si>
  <si>
    <t>370785199103251619</t>
  </si>
  <si>
    <t>动植物检疫（植检方向）</t>
  </si>
  <si>
    <t>15275383233</t>
  </si>
  <si>
    <t>19</t>
  </si>
  <si>
    <t>彭东方</t>
  </si>
  <si>
    <t>370785198910093683</t>
  </si>
  <si>
    <t>山东师范大学</t>
  </si>
  <si>
    <t>劳动与社会保障</t>
  </si>
  <si>
    <t>9</t>
  </si>
  <si>
    <t>徐夕彬</t>
  </si>
  <si>
    <t>370782198804080011</t>
  </si>
  <si>
    <t>泰山医学院</t>
  </si>
  <si>
    <t>15065606422</t>
  </si>
  <si>
    <t>殷晓梅</t>
  </si>
  <si>
    <t>370785198910095187</t>
  </si>
  <si>
    <t>13626460237</t>
  </si>
  <si>
    <t>臧贻原</t>
  </si>
  <si>
    <t>37078519890810067x</t>
  </si>
  <si>
    <t>人力资源管理</t>
  </si>
  <si>
    <t>15266851393</t>
  </si>
  <si>
    <t>33</t>
  </si>
  <si>
    <t>赵丽</t>
  </si>
  <si>
    <t>370785198805086529</t>
  </si>
  <si>
    <t>13953674568</t>
  </si>
  <si>
    <t>20</t>
  </si>
  <si>
    <t>孙明明</t>
  </si>
  <si>
    <t>370725198805243567</t>
  </si>
  <si>
    <t>济宁医学院</t>
  </si>
  <si>
    <t>15725624714</t>
  </si>
  <si>
    <t>孙嗣忠</t>
  </si>
  <si>
    <t>370785198703080038</t>
  </si>
  <si>
    <t>山东建筑大学</t>
  </si>
  <si>
    <t>给水排水工程</t>
  </si>
  <si>
    <t>13465708740</t>
  </si>
  <si>
    <t>程凯</t>
  </si>
  <si>
    <t>370781198605137779</t>
  </si>
  <si>
    <t>遗传学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</si>
</sst>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</numFmts>
  <fonts count="24">
    <font>
      <sz val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10"/>
      <name val="仿宋_GB2312"/>
      <family val="3"/>
    </font>
    <font>
      <sz val="12"/>
      <color indexed="10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5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176" fontId="18" fillId="0" borderId="10" xfId="0" applyNumberFormat="1" applyFont="1" applyBorder="1" applyAlignment="1">
      <alignment horizontal="center" vertical="center" shrinkToFit="1"/>
    </xf>
    <xf numFmtId="176" fontId="18" fillId="0" borderId="10" xfId="0" applyNumberFormat="1" applyFont="1" applyFill="1" applyBorder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6" fontId="19" fillId="0" borderId="10" xfId="0" applyNumberFormat="1" applyFon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176" fontId="19" fillId="0" borderId="0" xfId="0" applyNumberFormat="1" applyFont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7" fontId="18" fillId="0" borderId="10" xfId="0" applyNumberFormat="1" applyFont="1" applyBorder="1" applyAlignment="1">
      <alignment horizontal="center" vertical="center" shrinkToFit="1"/>
    </xf>
    <xf numFmtId="177" fontId="19" fillId="0" borderId="10" xfId="0" applyNumberFormat="1" applyFont="1" applyBorder="1" applyAlignment="1">
      <alignment horizontal="center" vertical="center" shrinkToFit="1"/>
    </xf>
    <xf numFmtId="177" fontId="19" fillId="0" borderId="0" xfId="0" applyNumberFormat="1" applyFont="1" applyAlignment="1">
      <alignment horizontal="center" vertical="center" shrinkToFit="1"/>
    </xf>
    <xf numFmtId="49" fontId="18" fillId="0" borderId="10" xfId="0" applyNumberFormat="1" applyFont="1" applyBorder="1" applyAlignment="1">
      <alignment horizontal="center" vertical="center" shrinkToFit="1"/>
    </xf>
    <xf numFmtId="49" fontId="19" fillId="0" borderId="10" xfId="0" applyNumberFormat="1" applyFont="1" applyBorder="1" applyAlignment="1">
      <alignment horizontal="center" vertical="center" shrinkToFit="1"/>
    </xf>
    <xf numFmtId="49" fontId="19" fillId="0" borderId="0" xfId="0" applyNumberFormat="1" applyFont="1" applyAlignment="1">
      <alignment horizontal="center" vertical="center" shrinkToFit="1"/>
    </xf>
    <xf numFmtId="49" fontId="20" fillId="0" borderId="10" xfId="0" applyNumberFormat="1" applyFont="1" applyBorder="1" applyAlignment="1">
      <alignment horizontal="center" vertical="center" shrinkToFit="1"/>
    </xf>
    <xf numFmtId="176" fontId="20" fillId="0" borderId="10" xfId="0" applyNumberFormat="1" applyFont="1" applyBorder="1" applyAlignment="1">
      <alignment horizontal="center" vertical="center" shrinkToFit="1"/>
    </xf>
    <xf numFmtId="177" fontId="20" fillId="0" borderId="10" xfId="0" applyNumberFormat="1" applyFont="1" applyBorder="1" applyAlignment="1">
      <alignment horizontal="center" vertical="center" shrinkToFit="1"/>
    </xf>
    <xf numFmtId="176" fontId="21" fillId="0" borderId="10" xfId="0" applyNumberFormat="1" applyFont="1" applyBorder="1" applyAlignment="1">
      <alignment horizontal="center" vertical="center" shrinkToFit="1"/>
    </xf>
    <xf numFmtId="176" fontId="20" fillId="0" borderId="0" xfId="0" applyNumberFormat="1" applyFont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0" fillId="0" borderId="0" xfId="0" applyNumberFormat="1" applyAlignment="1">
      <alignment/>
    </xf>
    <xf numFmtId="0" fontId="2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A6" sqref="A6"/>
    </sheetView>
  </sheetViews>
  <sheetFormatPr defaultColWidth="9.00390625" defaultRowHeight="14.25"/>
  <cols>
    <col min="1" max="1" width="14.00390625" style="13" customWidth="1"/>
    <col min="2" max="2" width="19.125" style="0" customWidth="1"/>
    <col min="3" max="3" width="7.125" style="6" customWidth="1"/>
    <col min="4" max="4" width="7.375" style="10" customWidth="1"/>
    <col min="5" max="5" width="6.75390625" style="7" customWidth="1"/>
    <col min="6" max="7" width="5.875" style="7" customWidth="1"/>
    <col min="8" max="8" width="3.50390625" style="7" customWidth="1"/>
    <col min="9" max="9" width="6.00390625" style="6" customWidth="1"/>
    <col min="11" max="11" width="11.50390625" style="0" bestFit="1" customWidth="1"/>
    <col min="12" max="14" width="9.00390625" style="6" bestFit="1" customWidth="1"/>
    <col min="15" max="15" width="11.50390625" style="6" bestFit="1" customWidth="1"/>
    <col min="16" max="247" width="9.00390625" style="6" bestFit="1" customWidth="1"/>
  </cols>
  <sheetData>
    <row r="1" spans="1:9" s="3" customFormat="1" ht="24" customHeight="1">
      <c r="A1" s="11" t="s">
        <v>0</v>
      </c>
      <c r="B1" s="21" t="s">
        <v>1</v>
      </c>
      <c r="C1" s="2" t="s">
        <v>2</v>
      </c>
      <c r="D1" s="8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4" customHeight="1">
      <c r="A2" s="22">
        <v>1307010310</v>
      </c>
      <c r="B2" s="23" t="s">
        <v>9</v>
      </c>
      <c r="C2" s="4">
        <v>68.9</v>
      </c>
      <c r="D2" s="9">
        <f aca="true" t="shared" si="0" ref="D2:D40">C2*0.5</f>
        <v>34.45</v>
      </c>
      <c r="E2" s="4">
        <v>84</v>
      </c>
      <c r="F2" s="4">
        <f aca="true" t="shared" si="1" ref="F2:F40">E2*0.5</f>
        <v>42</v>
      </c>
      <c r="G2" s="5">
        <f aca="true" t="shared" si="2" ref="G2:G40">D2+F2</f>
        <v>76.45</v>
      </c>
      <c r="H2" s="19">
        <v>1</v>
      </c>
      <c r="I2" s="12" t="s">
        <v>10</v>
      </c>
    </row>
    <row r="3" spans="1:9" ht="24" customHeight="1">
      <c r="A3" s="22">
        <v>1307010917</v>
      </c>
      <c r="B3" s="23" t="s">
        <v>9</v>
      </c>
      <c r="C3" s="4">
        <v>63</v>
      </c>
      <c r="D3" s="9">
        <f t="shared" si="0"/>
        <v>31.5</v>
      </c>
      <c r="E3" s="4">
        <v>84</v>
      </c>
      <c r="F3" s="4">
        <f t="shared" si="1"/>
        <v>42</v>
      </c>
      <c r="G3" s="5">
        <f t="shared" si="2"/>
        <v>73.5</v>
      </c>
      <c r="H3" s="19" t="s">
        <v>11</v>
      </c>
      <c r="I3" s="12" t="s">
        <v>10</v>
      </c>
    </row>
    <row r="4" spans="1:9" ht="24" customHeight="1">
      <c r="A4" s="22">
        <v>1307010324</v>
      </c>
      <c r="B4" s="23" t="s">
        <v>9</v>
      </c>
      <c r="C4" s="4">
        <v>60</v>
      </c>
      <c r="D4" s="9">
        <f t="shared" si="0"/>
        <v>30</v>
      </c>
      <c r="E4" s="4">
        <v>83.7</v>
      </c>
      <c r="F4" s="4">
        <f t="shared" si="1"/>
        <v>41.85</v>
      </c>
      <c r="G4" s="5">
        <f t="shared" si="2"/>
        <v>71.85</v>
      </c>
      <c r="H4" s="19" t="s">
        <v>12</v>
      </c>
      <c r="I4" s="12" t="s">
        <v>10</v>
      </c>
    </row>
    <row r="5" spans="1:9" ht="24" customHeight="1">
      <c r="A5" s="22">
        <v>1307010211</v>
      </c>
      <c r="B5" s="23" t="s">
        <v>9</v>
      </c>
      <c r="C5" s="4">
        <v>58.5</v>
      </c>
      <c r="D5" s="9">
        <f t="shared" si="0"/>
        <v>29.25</v>
      </c>
      <c r="E5" s="4">
        <v>85.2</v>
      </c>
      <c r="F5" s="4">
        <f t="shared" si="1"/>
        <v>42.6</v>
      </c>
      <c r="G5" s="5">
        <f t="shared" si="2"/>
        <v>71.85</v>
      </c>
      <c r="H5" s="19" t="s">
        <v>12</v>
      </c>
      <c r="I5" s="12"/>
    </row>
    <row r="6" spans="1:9" ht="24" customHeight="1">
      <c r="A6" s="22">
        <v>1307010507</v>
      </c>
      <c r="B6" s="23" t="s">
        <v>9</v>
      </c>
      <c r="C6" s="4">
        <v>59.2</v>
      </c>
      <c r="D6" s="9">
        <f t="shared" si="0"/>
        <v>29.6</v>
      </c>
      <c r="E6" s="4">
        <v>84.2</v>
      </c>
      <c r="F6" s="4">
        <f t="shared" si="1"/>
        <v>42.1</v>
      </c>
      <c r="G6" s="5">
        <f t="shared" si="2"/>
        <v>71.7</v>
      </c>
      <c r="H6" s="19" t="s">
        <v>13</v>
      </c>
      <c r="I6" s="12"/>
    </row>
    <row r="7" spans="1:9" ht="24" customHeight="1">
      <c r="A7" s="22">
        <v>1307011109</v>
      </c>
      <c r="B7" s="23" t="s">
        <v>9</v>
      </c>
      <c r="C7" s="4">
        <v>58</v>
      </c>
      <c r="D7" s="9">
        <f t="shared" si="0"/>
        <v>29</v>
      </c>
      <c r="E7" s="4">
        <v>84.4</v>
      </c>
      <c r="F7" s="4">
        <f t="shared" si="1"/>
        <v>42.2</v>
      </c>
      <c r="G7" s="5">
        <f t="shared" si="2"/>
        <v>71.2</v>
      </c>
      <c r="H7" s="19" t="s">
        <v>14</v>
      </c>
      <c r="I7" s="12"/>
    </row>
    <row r="8" spans="1:9" ht="24" customHeight="1">
      <c r="A8" s="22">
        <v>1307010705</v>
      </c>
      <c r="B8" s="23" t="s">
        <v>15</v>
      </c>
      <c r="C8" s="4">
        <v>79.6</v>
      </c>
      <c r="D8" s="9">
        <f t="shared" si="0"/>
        <v>39.8</v>
      </c>
      <c r="E8" s="4">
        <v>86.6</v>
      </c>
      <c r="F8" s="4">
        <f t="shared" si="1"/>
        <v>43.3</v>
      </c>
      <c r="G8" s="5">
        <f t="shared" si="2"/>
        <v>83.1</v>
      </c>
      <c r="H8" s="19">
        <v>1</v>
      </c>
      <c r="I8" s="12" t="s">
        <v>10</v>
      </c>
    </row>
    <row r="9" spans="1:9" ht="24" customHeight="1">
      <c r="A9" s="22">
        <v>1307010328</v>
      </c>
      <c r="B9" s="23" t="s">
        <v>15</v>
      </c>
      <c r="C9" s="4">
        <v>67.4</v>
      </c>
      <c r="D9" s="9">
        <f t="shared" si="0"/>
        <v>33.7</v>
      </c>
      <c r="E9" s="4">
        <v>87.2</v>
      </c>
      <c r="F9" s="4">
        <f t="shared" si="1"/>
        <v>43.6</v>
      </c>
      <c r="G9" s="5">
        <f t="shared" si="2"/>
        <v>77.30000000000001</v>
      </c>
      <c r="H9" s="19" t="s">
        <v>11</v>
      </c>
      <c r="I9" s="12" t="s">
        <v>10</v>
      </c>
    </row>
    <row r="10" spans="1:9" ht="24" customHeight="1">
      <c r="A10" s="22">
        <v>1307011327</v>
      </c>
      <c r="B10" s="23" t="s">
        <v>15</v>
      </c>
      <c r="C10" s="4">
        <v>66.9</v>
      </c>
      <c r="D10" s="9">
        <f t="shared" si="0"/>
        <v>33.45</v>
      </c>
      <c r="E10" s="4">
        <v>87.6</v>
      </c>
      <c r="F10" s="4">
        <f t="shared" si="1"/>
        <v>43.8</v>
      </c>
      <c r="G10" s="5">
        <f t="shared" si="2"/>
        <v>77.25</v>
      </c>
      <c r="H10" s="19" t="s">
        <v>12</v>
      </c>
      <c r="I10" s="12" t="s">
        <v>10</v>
      </c>
    </row>
    <row r="11" spans="1:9" ht="24" customHeight="1">
      <c r="A11" s="22">
        <v>1307011214</v>
      </c>
      <c r="B11" s="23" t="s">
        <v>15</v>
      </c>
      <c r="C11" s="4">
        <v>67.4</v>
      </c>
      <c r="D11" s="9">
        <f t="shared" si="0"/>
        <v>33.7</v>
      </c>
      <c r="E11" s="4">
        <v>86.9</v>
      </c>
      <c r="F11" s="4">
        <f t="shared" si="1"/>
        <v>43.45</v>
      </c>
      <c r="G11" s="5">
        <f t="shared" si="2"/>
        <v>77.15</v>
      </c>
      <c r="H11" s="19" t="s">
        <v>16</v>
      </c>
      <c r="I11" s="12" t="s">
        <v>10</v>
      </c>
    </row>
    <row r="12" spans="1:9" ht="24" customHeight="1">
      <c r="A12" s="22">
        <v>1307010711</v>
      </c>
      <c r="B12" s="23" t="s">
        <v>15</v>
      </c>
      <c r="C12" s="4">
        <v>67.3</v>
      </c>
      <c r="D12" s="9">
        <f t="shared" si="0"/>
        <v>33.65</v>
      </c>
      <c r="E12" s="4">
        <v>86.6</v>
      </c>
      <c r="F12" s="4">
        <f t="shared" si="1"/>
        <v>43.3</v>
      </c>
      <c r="G12" s="5">
        <f t="shared" si="2"/>
        <v>76.94999999999999</v>
      </c>
      <c r="H12" s="19" t="s">
        <v>13</v>
      </c>
      <c r="I12" s="12"/>
    </row>
    <row r="13" spans="1:9" ht="24" customHeight="1">
      <c r="A13" s="22">
        <v>1307010825</v>
      </c>
      <c r="B13" s="23" t="s">
        <v>15</v>
      </c>
      <c r="C13" s="4">
        <v>68.1</v>
      </c>
      <c r="D13" s="9">
        <f t="shared" si="0"/>
        <v>34.05</v>
      </c>
      <c r="E13" s="4">
        <v>84.1</v>
      </c>
      <c r="F13" s="4">
        <f t="shared" si="1"/>
        <v>42.05</v>
      </c>
      <c r="G13" s="5">
        <f t="shared" si="2"/>
        <v>76.1</v>
      </c>
      <c r="H13" s="19" t="s">
        <v>14</v>
      </c>
      <c r="I13" s="12"/>
    </row>
    <row r="14" spans="1:9" ht="24" customHeight="1">
      <c r="A14" s="22">
        <v>1307011306</v>
      </c>
      <c r="B14" s="23" t="s">
        <v>15</v>
      </c>
      <c r="C14" s="4">
        <v>68.4</v>
      </c>
      <c r="D14" s="9">
        <f t="shared" si="0"/>
        <v>34.2</v>
      </c>
      <c r="E14" s="4">
        <v>83.5</v>
      </c>
      <c r="F14" s="4">
        <f t="shared" si="1"/>
        <v>41.75</v>
      </c>
      <c r="G14" s="5">
        <f t="shared" si="2"/>
        <v>75.95</v>
      </c>
      <c r="H14" s="19" t="s">
        <v>17</v>
      </c>
      <c r="I14" s="12"/>
    </row>
    <row r="15" spans="1:9" ht="24" customHeight="1">
      <c r="A15" s="22">
        <v>1307010407</v>
      </c>
      <c r="B15" s="23" t="s">
        <v>15</v>
      </c>
      <c r="C15" s="4">
        <v>67.2</v>
      </c>
      <c r="D15" s="9">
        <f t="shared" si="0"/>
        <v>33.6</v>
      </c>
      <c r="E15" s="4">
        <v>84.2</v>
      </c>
      <c r="F15" s="4">
        <f t="shared" si="1"/>
        <v>42.1</v>
      </c>
      <c r="G15" s="5">
        <f t="shared" si="2"/>
        <v>75.7</v>
      </c>
      <c r="H15" s="19" t="s">
        <v>18</v>
      </c>
      <c r="I15" s="12"/>
    </row>
    <row r="16" spans="1:9" ht="24" customHeight="1">
      <c r="A16" s="22">
        <v>1307010425</v>
      </c>
      <c r="B16" s="23" t="s">
        <v>19</v>
      </c>
      <c r="C16" s="4">
        <v>65</v>
      </c>
      <c r="D16" s="9">
        <f t="shared" si="0"/>
        <v>32.5</v>
      </c>
      <c r="E16" s="4">
        <v>85.3</v>
      </c>
      <c r="F16" s="4">
        <f t="shared" si="1"/>
        <v>42.65</v>
      </c>
      <c r="G16" s="5">
        <f t="shared" si="2"/>
        <v>75.15</v>
      </c>
      <c r="H16" s="19">
        <v>1</v>
      </c>
      <c r="I16" s="12" t="s">
        <v>10</v>
      </c>
    </row>
    <row r="17" spans="1:9" ht="24" customHeight="1">
      <c r="A17" s="22">
        <v>1307010926</v>
      </c>
      <c r="B17" s="23" t="s">
        <v>19</v>
      </c>
      <c r="C17" s="4">
        <v>60.6</v>
      </c>
      <c r="D17" s="9">
        <f t="shared" si="0"/>
        <v>30.3</v>
      </c>
      <c r="E17" s="4">
        <v>86.6</v>
      </c>
      <c r="F17" s="4">
        <f t="shared" si="1"/>
        <v>43.3</v>
      </c>
      <c r="G17" s="5">
        <f t="shared" si="2"/>
        <v>73.6</v>
      </c>
      <c r="H17" s="19" t="s">
        <v>11</v>
      </c>
      <c r="I17" s="12" t="s">
        <v>10</v>
      </c>
    </row>
    <row r="18" spans="1:9" ht="24" customHeight="1">
      <c r="A18" s="22">
        <v>1307011421</v>
      </c>
      <c r="B18" s="23" t="s">
        <v>19</v>
      </c>
      <c r="C18" s="4">
        <v>63.9</v>
      </c>
      <c r="D18" s="9">
        <f t="shared" si="0"/>
        <v>31.95</v>
      </c>
      <c r="E18" s="4">
        <v>81.2</v>
      </c>
      <c r="F18" s="4">
        <f t="shared" si="1"/>
        <v>40.6</v>
      </c>
      <c r="G18" s="5">
        <f t="shared" si="2"/>
        <v>72.55</v>
      </c>
      <c r="H18" s="19" t="s">
        <v>12</v>
      </c>
      <c r="I18" s="12" t="s">
        <v>10</v>
      </c>
    </row>
    <row r="19" spans="1:9" ht="24" customHeight="1">
      <c r="A19" s="22">
        <v>1307010120</v>
      </c>
      <c r="B19" s="23" t="s">
        <v>19</v>
      </c>
      <c r="C19" s="4">
        <v>50.6</v>
      </c>
      <c r="D19" s="9">
        <f t="shared" si="0"/>
        <v>25.3</v>
      </c>
      <c r="E19" s="4">
        <v>83.5</v>
      </c>
      <c r="F19" s="4">
        <f t="shared" si="1"/>
        <v>41.75</v>
      </c>
      <c r="G19" s="5">
        <f t="shared" si="2"/>
        <v>67.05</v>
      </c>
      <c r="H19" s="19" t="s">
        <v>16</v>
      </c>
      <c r="I19" s="12" t="s">
        <v>10</v>
      </c>
    </row>
    <row r="20" spans="1:9" ht="24" customHeight="1">
      <c r="A20" s="22">
        <v>1307011029</v>
      </c>
      <c r="B20" s="23" t="s">
        <v>19</v>
      </c>
      <c r="C20" s="4">
        <v>48.2</v>
      </c>
      <c r="D20" s="9">
        <f t="shared" si="0"/>
        <v>24.1</v>
      </c>
      <c r="E20" s="4">
        <v>80.4</v>
      </c>
      <c r="F20" s="4">
        <f t="shared" si="1"/>
        <v>40.2</v>
      </c>
      <c r="G20" s="5">
        <f t="shared" si="2"/>
        <v>64.30000000000001</v>
      </c>
      <c r="H20" s="19" t="s">
        <v>13</v>
      </c>
      <c r="I20" s="12" t="s">
        <v>10</v>
      </c>
    </row>
    <row r="21" spans="1:9" ht="24" customHeight="1">
      <c r="A21" s="22">
        <v>1307010227</v>
      </c>
      <c r="B21" s="23" t="s">
        <v>20</v>
      </c>
      <c r="C21" s="4">
        <v>73.5</v>
      </c>
      <c r="D21" s="9">
        <f t="shared" si="0"/>
        <v>36.75</v>
      </c>
      <c r="E21" s="4">
        <v>84.4</v>
      </c>
      <c r="F21" s="4">
        <f t="shared" si="1"/>
        <v>42.2</v>
      </c>
      <c r="G21" s="5">
        <f t="shared" si="2"/>
        <v>78.95</v>
      </c>
      <c r="H21" s="19" t="s">
        <v>21</v>
      </c>
      <c r="I21" s="4" t="s">
        <v>10</v>
      </c>
    </row>
    <row r="22" spans="1:9" ht="24" customHeight="1">
      <c r="A22" s="22">
        <v>1307010830</v>
      </c>
      <c r="B22" s="23" t="s">
        <v>20</v>
      </c>
      <c r="C22" s="4">
        <v>70</v>
      </c>
      <c r="D22" s="9">
        <f t="shared" si="0"/>
        <v>35</v>
      </c>
      <c r="E22" s="4">
        <v>85.2</v>
      </c>
      <c r="F22" s="4">
        <f t="shared" si="1"/>
        <v>42.6</v>
      </c>
      <c r="G22" s="5">
        <f t="shared" si="2"/>
        <v>77.6</v>
      </c>
      <c r="H22" s="19" t="s">
        <v>11</v>
      </c>
      <c r="I22" s="4" t="s">
        <v>10</v>
      </c>
    </row>
    <row r="23" spans="1:9" ht="24" customHeight="1">
      <c r="A23" s="22">
        <v>1307011405</v>
      </c>
      <c r="B23" s="23" t="s">
        <v>20</v>
      </c>
      <c r="C23" s="4">
        <v>69.1</v>
      </c>
      <c r="D23" s="9">
        <f t="shared" si="0"/>
        <v>34.55</v>
      </c>
      <c r="E23" s="4">
        <v>85</v>
      </c>
      <c r="F23" s="4">
        <f t="shared" si="1"/>
        <v>42.5</v>
      </c>
      <c r="G23" s="5">
        <f t="shared" si="2"/>
        <v>77.05</v>
      </c>
      <c r="H23" s="19" t="s">
        <v>12</v>
      </c>
      <c r="I23" s="4" t="s">
        <v>10</v>
      </c>
    </row>
    <row r="24" spans="1:9" ht="24" customHeight="1">
      <c r="A24" s="22">
        <v>1307010206</v>
      </c>
      <c r="B24" s="23" t="s">
        <v>20</v>
      </c>
      <c r="C24" s="4">
        <v>67.3</v>
      </c>
      <c r="D24" s="9">
        <f t="shared" si="0"/>
        <v>33.65</v>
      </c>
      <c r="E24" s="4">
        <v>85.6</v>
      </c>
      <c r="F24" s="4">
        <f t="shared" si="1"/>
        <v>42.8</v>
      </c>
      <c r="G24" s="5">
        <f t="shared" si="2"/>
        <v>76.44999999999999</v>
      </c>
      <c r="H24" s="19" t="s">
        <v>16</v>
      </c>
      <c r="I24" s="4"/>
    </row>
    <row r="25" spans="1:9" ht="24" customHeight="1">
      <c r="A25" s="22">
        <v>1307010409</v>
      </c>
      <c r="B25" s="23" t="s">
        <v>20</v>
      </c>
      <c r="C25" s="4">
        <v>66.6</v>
      </c>
      <c r="D25" s="9">
        <f t="shared" si="0"/>
        <v>33.3</v>
      </c>
      <c r="E25" s="4">
        <v>84.5</v>
      </c>
      <c r="F25" s="4">
        <f t="shared" si="1"/>
        <v>42.25</v>
      </c>
      <c r="G25" s="5">
        <f t="shared" si="2"/>
        <v>75.55</v>
      </c>
      <c r="H25" s="19" t="s">
        <v>13</v>
      </c>
      <c r="I25" s="4"/>
    </row>
    <row r="26" spans="1:9" ht="24" customHeight="1">
      <c r="A26" s="22">
        <v>1307010814</v>
      </c>
      <c r="B26" s="23" t="s">
        <v>20</v>
      </c>
      <c r="C26" s="4">
        <v>66.6</v>
      </c>
      <c r="D26" s="9">
        <f t="shared" si="0"/>
        <v>33.3</v>
      </c>
      <c r="E26" s="4">
        <v>83.7</v>
      </c>
      <c r="F26" s="4">
        <f t="shared" si="1"/>
        <v>41.85</v>
      </c>
      <c r="G26" s="5">
        <f t="shared" si="2"/>
        <v>75.15</v>
      </c>
      <c r="H26" s="19" t="s">
        <v>14</v>
      </c>
      <c r="I26" s="4"/>
    </row>
    <row r="27" spans="1:9" ht="24" customHeight="1">
      <c r="A27" s="22">
        <v>1307010630</v>
      </c>
      <c r="B27" s="23" t="s">
        <v>22</v>
      </c>
      <c r="C27" s="4">
        <v>67.6</v>
      </c>
      <c r="D27" s="9">
        <f t="shared" si="0"/>
        <v>33.8</v>
      </c>
      <c r="E27" s="4">
        <v>84.8</v>
      </c>
      <c r="F27" s="4">
        <f t="shared" si="1"/>
        <v>42.4</v>
      </c>
      <c r="G27" s="5">
        <f t="shared" si="2"/>
        <v>76.19999999999999</v>
      </c>
      <c r="H27" s="19" t="s">
        <v>21</v>
      </c>
      <c r="I27" s="4" t="s">
        <v>10</v>
      </c>
    </row>
    <row r="28" spans="1:9" ht="24" customHeight="1">
      <c r="A28" s="22">
        <v>1307011316</v>
      </c>
      <c r="B28" s="23" t="s">
        <v>22</v>
      </c>
      <c r="C28" s="4">
        <v>64.3</v>
      </c>
      <c r="D28" s="9">
        <f t="shared" si="0"/>
        <v>32.15</v>
      </c>
      <c r="E28" s="4">
        <v>85.5</v>
      </c>
      <c r="F28" s="4">
        <f t="shared" si="1"/>
        <v>42.75</v>
      </c>
      <c r="G28" s="5">
        <f t="shared" si="2"/>
        <v>74.9</v>
      </c>
      <c r="H28" s="19" t="s">
        <v>11</v>
      </c>
      <c r="I28" s="4" t="s">
        <v>10</v>
      </c>
    </row>
    <row r="29" spans="1:9" ht="24" customHeight="1">
      <c r="A29" s="22">
        <v>1307010123</v>
      </c>
      <c r="B29" s="23" t="s">
        <v>22</v>
      </c>
      <c r="C29" s="4">
        <v>60.9</v>
      </c>
      <c r="D29" s="9">
        <f t="shared" si="0"/>
        <v>30.45</v>
      </c>
      <c r="E29" s="4">
        <v>88</v>
      </c>
      <c r="F29" s="4">
        <f t="shared" si="1"/>
        <v>44</v>
      </c>
      <c r="G29" s="5">
        <f t="shared" si="2"/>
        <v>74.45</v>
      </c>
      <c r="H29" s="19" t="s">
        <v>12</v>
      </c>
      <c r="I29" s="4" t="s">
        <v>10</v>
      </c>
    </row>
    <row r="30" spans="1:9" ht="24" customHeight="1">
      <c r="A30" s="22">
        <v>1307011108</v>
      </c>
      <c r="B30" s="23" t="s">
        <v>22</v>
      </c>
      <c r="C30" s="4">
        <v>61.1</v>
      </c>
      <c r="D30" s="9">
        <f t="shared" si="0"/>
        <v>30.55</v>
      </c>
      <c r="E30" s="4">
        <v>87.4</v>
      </c>
      <c r="F30" s="4">
        <f t="shared" si="1"/>
        <v>43.7</v>
      </c>
      <c r="G30" s="5">
        <f t="shared" si="2"/>
        <v>74.25</v>
      </c>
      <c r="H30" s="19" t="s">
        <v>16</v>
      </c>
      <c r="I30" s="4" t="s">
        <v>10</v>
      </c>
    </row>
    <row r="31" spans="1:9" ht="24" customHeight="1">
      <c r="A31" s="22">
        <v>1307011120</v>
      </c>
      <c r="B31" s="23" t="s">
        <v>22</v>
      </c>
      <c r="C31" s="4">
        <v>59.3</v>
      </c>
      <c r="D31" s="9">
        <f t="shared" si="0"/>
        <v>29.65</v>
      </c>
      <c r="E31" s="4">
        <v>83.8</v>
      </c>
      <c r="F31" s="4">
        <f t="shared" si="1"/>
        <v>41.9</v>
      </c>
      <c r="G31" s="5">
        <f t="shared" si="2"/>
        <v>71.55</v>
      </c>
      <c r="H31" s="19" t="s">
        <v>13</v>
      </c>
      <c r="I31" s="4"/>
    </row>
    <row r="32" spans="1:9" ht="24" customHeight="1">
      <c r="A32" s="22">
        <v>1307010508</v>
      </c>
      <c r="B32" s="23" t="s">
        <v>22</v>
      </c>
      <c r="C32" s="4">
        <v>59.2</v>
      </c>
      <c r="D32" s="9">
        <f t="shared" si="0"/>
        <v>29.6</v>
      </c>
      <c r="E32" s="4">
        <v>83.2</v>
      </c>
      <c r="F32" s="4">
        <f t="shared" si="1"/>
        <v>41.6</v>
      </c>
      <c r="G32" s="5">
        <f t="shared" si="2"/>
        <v>71.2</v>
      </c>
      <c r="H32" s="19" t="s">
        <v>14</v>
      </c>
      <c r="I32" s="4"/>
    </row>
    <row r="33" spans="1:9" ht="24" customHeight="1">
      <c r="A33" s="22">
        <v>1307010212</v>
      </c>
      <c r="B33" s="23" t="s">
        <v>23</v>
      </c>
      <c r="C33" s="4">
        <v>69.1</v>
      </c>
      <c r="D33" s="9">
        <f t="shared" si="0"/>
        <v>34.55</v>
      </c>
      <c r="E33" s="4">
        <v>83.6</v>
      </c>
      <c r="F33" s="4">
        <f t="shared" si="1"/>
        <v>41.8</v>
      </c>
      <c r="G33" s="5">
        <f t="shared" si="2"/>
        <v>76.35</v>
      </c>
      <c r="H33" s="19" t="s">
        <v>21</v>
      </c>
      <c r="I33" s="4" t="s">
        <v>10</v>
      </c>
    </row>
    <row r="34" spans="1:9" ht="24" customHeight="1">
      <c r="A34" s="22">
        <v>1307011416</v>
      </c>
      <c r="B34" s="23" t="s">
        <v>23</v>
      </c>
      <c r="C34" s="4">
        <v>62.7</v>
      </c>
      <c r="D34" s="9">
        <f t="shared" si="0"/>
        <v>31.35</v>
      </c>
      <c r="E34" s="4">
        <v>84.7</v>
      </c>
      <c r="F34" s="4">
        <f t="shared" si="1"/>
        <v>42.35</v>
      </c>
      <c r="G34" s="5">
        <f t="shared" si="2"/>
        <v>73.7</v>
      </c>
      <c r="H34" s="19" t="s">
        <v>11</v>
      </c>
      <c r="I34" s="4" t="s">
        <v>10</v>
      </c>
    </row>
    <row r="35" spans="1:9" ht="24" customHeight="1">
      <c r="A35" s="22">
        <v>1307010622</v>
      </c>
      <c r="B35" s="23" t="s">
        <v>23</v>
      </c>
      <c r="C35" s="4">
        <v>59.1</v>
      </c>
      <c r="D35" s="9">
        <f t="shared" si="0"/>
        <v>29.55</v>
      </c>
      <c r="E35" s="4">
        <v>82</v>
      </c>
      <c r="F35" s="4">
        <f t="shared" si="1"/>
        <v>41</v>
      </c>
      <c r="G35" s="5">
        <f t="shared" si="2"/>
        <v>70.55</v>
      </c>
      <c r="H35" s="19" t="s">
        <v>12</v>
      </c>
      <c r="I35" s="4" t="s">
        <v>10</v>
      </c>
    </row>
    <row r="36" spans="1:9" ht="24" customHeight="1">
      <c r="A36" s="22">
        <v>1307010129</v>
      </c>
      <c r="B36" s="23" t="s">
        <v>23</v>
      </c>
      <c r="C36" s="4">
        <v>54.1</v>
      </c>
      <c r="D36" s="9">
        <f t="shared" si="0"/>
        <v>27.05</v>
      </c>
      <c r="E36" s="4">
        <v>86.8</v>
      </c>
      <c r="F36" s="4">
        <f t="shared" si="1"/>
        <v>43.4</v>
      </c>
      <c r="G36" s="5">
        <f t="shared" si="2"/>
        <v>70.45</v>
      </c>
      <c r="H36" s="19" t="s">
        <v>16</v>
      </c>
      <c r="I36" s="4" t="s">
        <v>10</v>
      </c>
    </row>
    <row r="37" spans="1:9" ht="24" customHeight="1">
      <c r="A37" s="22">
        <v>1307010526</v>
      </c>
      <c r="B37" s="23" t="s">
        <v>23</v>
      </c>
      <c r="C37" s="4">
        <v>53.7</v>
      </c>
      <c r="D37" s="9">
        <f t="shared" si="0"/>
        <v>26.85</v>
      </c>
      <c r="E37" s="4">
        <v>84</v>
      </c>
      <c r="F37" s="4">
        <f t="shared" si="1"/>
        <v>42</v>
      </c>
      <c r="G37" s="5">
        <f t="shared" si="2"/>
        <v>68.85</v>
      </c>
      <c r="H37" s="19" t="s">
        <v>13</v>
      </c>
      <c r="I37" s="4"/>
    </row>
    <row r="38" spans="1:9" ht="24" customHeight="1">
      <c r="A38" s="22">
        <v>1307010918</v>
      </c>
      <c r="B38" s="23" t="s">
        <v>23</v>
      </c>
      <c r="C38" s="4">
        <v>53.2</v>
      </c>
      <c r="D38" s="9">
        <f t="shared" si="0"/>
        <v>26.6</v>
      </c>
      <c r="E38" s="4">
        <v>82.7</v>
      </c>
      <c r="F38" s="4">
        <f t="shared" si="1"/>
        <v>41.35</v>
      </c>
      <c r="G38" s="5">
        <f t="shared" si="2"/>
        <v>67.95</v>
      </c>
      <c r="H38" s="19" t="s">
        <v>14</v>
      </c>
      <c r="I38" s="4"/>
    </row>
    <row r="39" spans="1:9" s="18" customFormat="1" ht="24" customHeight="1">
      <c r="A39" s="22">
        <v>1307010901</v>
      </c>
      <c r="B39" s="23" t="s">
        <v>19</v>
      </c>
      <c r="C39" s="4">
        <v>50.1</v>
      </c>
      <c r="D39" s="9">
        <f t="shared" si="0"/>
        <v>25.05</v>
      </c>
      <c r="E39" s="4">
        <v>0</v>
      </c>
      <c r="F39" s="4">
        <f t="shared" si="1"/>
        <v>0</v>
      </c>
      <c r="G39" s="24">
        <f t="shared" si="2"/>
        <v>25.05</v>
      </c>
      <c r="H39" s="24"/>
      <c r="I39" s="4" t="s">
        <v>24</v>
      </c>
    </row>
    <row r="40" spans="1:9" s="18" customFormat="1" ht="24" customHeight="1">
      <c r="A40" s="22">
        <v>1307011409</v>
      </c>
      <c r="B40" s="23" t="s">
        <v>22</v>
      </c>
      <c r="C40" s="4">
        <v>67.4</v>
      </c>
      <c r="D40" s="9">
        <f t="shared" si="0"/>
        <v>33.7</v>
      </c>
      <c r="E40" s="4">
        <v>0</v>
      </c>
      <c r="F40" s="4">
        <f t="shared" si="1"/>
        <v>0</v>
      </c>
      <c r="G40" s="24">
        <f t="shared" si="2"/>
        <v>33.7</v>
      </c>
      <c r="H40" s="24"/>
      <c r="I40" s="4" t="s">
        <v>24</v>
      </c>
    </row>
    <row r="41" spans="1:17" ht="14.25">
      <c r="A41"/>
      <c r="O41"/>
      <c r="P41"/>
      <c r="Q41"/>
    </row>
    <row r="42" spans="1:17" ht="14.25">
      <c r="A42"/>
      <c r="O42"/>
      <c r="P42"/>
      <c r="Q42"/>
    </row>
    <row r="43" spans="1:17" ht="14.25">
      <c r="A43"/>
      <c r="O43"/>
      <c r="P43"/>
      <c r="Q43"/>
    </row>
    <row r="44" spans="1:17" ht="14.25">
      <c r="A44"/>
      <c r="O44"/>
      <c r="P44"/>
      <c r="Q44"/>
    </row>
    <row r="45" spans="1:17" ht="14.25">
      <c r="A45"/>
      <c r="O45"/>
      <c r="P45"/>
      <c r="Q45"/>
    </row>
    <row r="46" spans="1:17" ht="14.25">
      <c r="A46"/>
      <c r="O46"/>
      <c r="P46"/>
      <c r="Q46"/>
    </row>
    <row r="47" spans="1:17" ht="14.25">
      <c r="A47"/>
      <c r="O47"/>
      <c r="P47"/>
      <c r="Q47"/>
    </row>
    <row r="48" spans="15:17" ht="14.25">
      <c r="O48"/>
      <c r="P48"/>
      <c r="Q48"/>
    </row>
    <row r="49" spans="15:17" ht="14.25">
      <c r="O49"/>
      <c r="P49"/>
      <c r="Q49"/>
    </row>
    <row r="50" spans="15:17" ht="14.25">
      <c r="O50"/>
      <c r="P50"/>
      <c r="Q50"/>
    </row>
    <row r="51" spans="15:17" ht="14.25">
      <c r="O51"/>
      <c r="P51"/>
      <c r="Q51"/>
    </row>
    <row r="52" spans="15:17" ht="14.25">
      <c r="O52"/>
      <c r="P52"/>
      <c r="Q52"/>
    </row>
    <row r="53" spans="15:17" ht="14.25">
      <c r="O53"/>
      <c r="P53"/>
      <c r="Q53"/>
    </row>
    <row r="54" spans="15:17" ht="14.25">
      <c r="O54"/>
      <c r="P54"/>
      <c r="Q54"/>
    </row>
    <row r="55" spans="15:17" ht="14.25">
      <c r="O55"/>
      <c r="P55"/>
      <c r="Q55"/>
    </row>
    <row r="56" spans="15:17" ht="14.25">
      <c r="O56"/>
      <c r="P56"/>
      <c r="Q56"/>
    </row>
    <row r="57" spans="15:17" ht="14.25">
      <c r="O57"/>
      <c r="P57"/>
      <c r="Q57"/>
    </row>
    <row r="58" spans="15:17" ht="14.25">
      <c r="O58"/>
      <c r="P58"/>
      <c r="Q58"/>
    </row>
    <row r="59" spans="15:17" ht="14.25">
      <c r="O59"/>
      <c r="P59"/>
      <c r="Q59"/>
    </row>
    <row r="60" spans="15:17" ht="14.25">
      <c r="O60"/>
      <c r="P60"/>
      <c r="Q6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&amp;C&amp;"新宋体,加粗"&amp;20高密市2013年“三支一扶”招考总成绩公示</oddHeader>
    <oddFooter>&amp;L注：1、备注中带“*”者为“三支一扶”考试初录人员。
    2、根据潍坊市2013年“三支一扶”工作实施方案文件要求，总成绩相同的，笔试成绩高者优先。&amp;C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H9" sqref="H9"/>
    </sheetView>
  </sheetViews>
  <sheetFormatPr defaultColWidth="9.00390625" defaultRowHeight="14.25"/>
  <cols>
    <col min="1" max="1" width="5.625" style="13" customWidth="1"/>
    <col min="2" max="2" width="6.50390625" style="6" customWidth="1"/>
    <col min="3" max="3" width="4.75390625" style="6" customWidth="1"/>
    <col min="4" max="4" width="14.875" style="6" customWidth="1"/>
    <col min="5" max="5" width="16.625" style="6" customWidth="1"/>
    <col min="6" max="6" width="4.75390625" style="6" customWidth="1"/>
    <col min="7" max="7" width="11.25390625" style="6" customWidth="1"/>
    <col min="8" max="8" width="7.75390625" style="6" customWidth="1"/>
    <col min="9" max="9" width="11.625" style="13" customWidth="1"/>
    <col min="10" max="10" width="5.50390625" style="6" customWidth="1"/>
    <col min="11" max="11" width="6.375" style="10" customWidth="1"/>
    <col min="12" max="12" width="5.125" style="7" customWidth="1"/>
    <col min="13" max="14" width="5.875" style="7" customWidth="1"/>
    <col min="15" max="15" width="3.50390625" style="7" customWidth="1"/>
    <col min="16" max="16" width="6.00390625" style="6" customWidth="1"/>
    <col min="17" max="17" width="9.00390625" style="6" bestFit="1" customWidth="1"/>
    <col min="18" max="16384" width="9.00390625" style="6" customWidth="1"/>
  </cols>
  <sheetData>
    <row r="1" spans="1:16" s="3" customFormat="1" ht="24" customHeight="1">
      <c r="A1" s="11" t="s">
        <v>25</v>
      </c>
      <c r="B1" s="1" t="s">
        <v>26</v>
      </c>
      <c r="C1" s="1" t="s">
        <v>27</v>
      </c>
      <c r="D1" s="1" t="s">
        <v>28</v>
      </c>
      <c r="E1" s="1" t="s">
        <v>29</v>
      </c>
      <c r="F1" s="1" t="s">
        <v>30</v>
      </c>
      <c r="G1" s="1" t="s">
        <v>31</v>
      </c>
      <c r="H1" s="1" t="s">
        <v>1</v>
      </c>
      <c r="I1" s="11" t="s">
        <v>32</v>
      </c>
      <c r="J1" s="2" t="s">
        <v>2</v>
      </c>
      <c r="K1" s="8" t="s">
        <v>3</v>
      </c>
      <c r="L1" s="1" t="s">
        <v>4</v>
      </c>
      <c r="M1" s="1" t="s">
        <v>5</v>
      </c>
      <c r="N1" s="1" t="s">
        <v>6</v>
      </c>
      <c r="O1" s="1" t="s">
        <v>7</v>
      </c>
      <c r="P1" s="1" t="s">
        <v>8</v>
      </c>
    </row>
    <row r="2" spans="1:16" ht="24" customHeight="1">
      <c r="A2" s="12" t="s">
        <v>21</v>
      </c>
      <c r="B2" s="4" t="s">
        <v>33</v>
      </c>
      <c r="C2" s="4" t="s">
        <v>34</v>
      </c>
      <c r="D2" s="4" t="s">
        <v>35</v>
      </c>
      <c r="E2" s="4" t="s">
        <v>36</v>
      </c>
      <c r="F2" s="4" t="s">
        <v>37</v>
      </c>
      <c r="G2" s="4" t="s">
        <v>38</v>
      </c>
      <c r="H2" s="4" t="s">
        <v>9</v>
      </c>
      <c r="I2" s="12">
        <v>15610617172</v>
      </c>
      <c r="J2" s="4">
        <v>68.9</v>
      </c>
      <c r="K2" s="9">
        <f aca="true" t="shared" si="0" ref="K2:K40">J2*0.5</f>
        <v>34.45</v>
      </c>
      <c r="L2" s="5">
        <v>84</v>
      </c>
      <c r="M2" s="5">
        <f aca="true" t="shared" si="1" ref="M2:M40">L2*0.5</f>
        <v>42</v>
      </c>
      <c r="N2" s="5">
        <f aca="true" t="shared" si="2" ref="N2:N40">K2+M2</f>
        <v>76.45</v>
      </c>
      <c r="O2" s="19">
        <v>1</v>
      </c>
      <c r="P2" s="12" t="s">
        <v>10</v>
      </c>
    </row>
    <row r="3" spans="1:16" ht="24" customHeight="1">
      <c r="A3" s="12" t="s">
        <v>11</v>
      </c>
      <c r="B3" s="4" t="s">
        <v>39</v>
      </c>
      <c r="C3" s="4" t="s">
        <v>40</v>
      </c>
      <c r="D3" s="4" t="s">
        <v>41</v>
      </c>
      <c r="E3" s="4" t="s">
        <v>42</v>
      </c>
      <c r="F3" s="4" t="s">
        <v>37</v>
      </c>
      <c r="G3" s="4" t="s">
        <v>43</v>
      </c>
      <c r="H3" s="4" t="s">
        <v>9</v>
      </c>
      <c r="I3" s="12">
        <v>15564652112</v>
      </c>
      <c r="J3" s="4">
        <v>63</v>
      </c>
      <c r="K3" s="9">
        <f t="shared" si="0"/>
        <v>31.5</v>
      </c>
      <c r="L3" s="5">
        <v>84</v>
      </c>
      <c r="M3" s="5">
        <f t="shared" si="1"/>
        <v>42</v>
      </c>
      <c r="N3" s="5">
        <f t="shared" si="2"/>
        <v>73.5</v>
      </c>
      <c r="O3" s="19" t="s">
        <v>11</v>
      </c>
      <c r="P3" s="12" t="s">
        <v>10</v>
      </c>
    </row>
    <row r="4" spans="1:16" ht="24" customHeight="1">
      <c r="A4" s="12" t="s">
        <v>12</v>
      </c>
      <c r="B4" s="4" t="s">
        <v>44</v>
      </c>
      <c r="C4" s="4" t="s">
        <v>40</v>
      </c>
      <c r="D4" s="4" t="s">
        <v>45</v>
      </c>
      <c r="E4" s="4" t="s">
        <v>46</v>
      </c>
      <c r="F4" s="4" t="s">
        <v>37</v>
      </c>
      <c r="G4" s="4" t="s">
        <v>43</v>
      </c>
      <c r="H4" s="4" t="s">
        <v>9</v>
      </c>
      <c r="I4" s="12" t="s">
        <v>47</v>
      </c>
      <c r="J4" s="4">
        <v>60</v>
      </c>
      <c r="K4" s="9">
        <f t="shared" si="0"/>
        <v>30</v>
      </c>
      <c r="L4" s="5">
        <v>83.7</v>
      </c>
      <c r="M4" s="5">
        <f t="shared" si="1"/>
        <v>41.85</v>
      </c>
      <c r="N4" s="5">
        <f t="shared" si="2"/>
        <v>71.85</v>
      </c>
      <c r="O4" s="19" t="s">
        <v>12</v>
      </c>
      <c r="P4" s="12" t="s">
        <v>10</v>
      </c>
    </row>
    <row r="5" spans="1:16" ht="24" customHeight="1">
      <c r="A5" s="12" t="s">
        <v>48</v>
      </c>
      <c r="B5" s="4" t="s">
        <v>49</v>
      </c>
      <c r="C5" s="4" t="s">
        <v>40</v>
      </c>
      <c r="D5" s="4" t="s">
        <v>50</v>
      </c>
      <c r="E5" s="4" t="s">
        <v>51</v>
      </c>
      <c r="F5" s="4" t="s">
        <v>37</v>
      </c>
      <c r="G5" s="4" t="s">
        <v>38</v>
      </c>
      <c r="H5" s="4" t="s">
        <v>9</v>
      </c>
      <c r="I5" s="12" t="s">
        <v>52</v>
      </c>
      <c r="J5" s="4">
        <v>58.5</v>
      </c>
      <c r="K5" s="9">
        <f t="shared" si="0"/>
        <v>29.25</v>
      </c>
      <c r="L5" s="5">
        <v>85.2</v>
      </c>
      <c r="M5" s="5">
        <f t="shared" si="1"/>
        <v>42.6</v>
      </c>
      <c r="N5" s="5">
        <f t="shared" si="2"/>
        <v>71.85</v>
      </c>
      <c r="O5" s="19" t="s">
        <v>12</v>
      </c>
      <c r="P5" s="12" t="s">
        <v>10</v>
      </c>
    </row>
    <row r="6" spans="1:16" ht="24" customHeight="1">
      <c r="A6" s="12" t="s">
        <v>53</v>
      </c>
      <c r="B6" s="4" t="s">
        <v>54</v>
      </c>
      <c r="C6" s="4" t="s">
        <v>40</v>
      </c>
      <c r="D6" s="4" t="s">
        <v>55</v>
      </c>
      <c r="E6" s="4" t="s">
        <v>56</v>
      </c>
      <c r="F6" s="4" t="s">
        <v>37</v>
      </c>
      <c r="G6" s="4" t="s">
        <v>43</v>
      </c>
      <c r="H6" s="4" t="s">
        <v>9</v>
      </c>
      <c r="I6" s="12" t="s">
        <v>57</v>
      </c>
      <c r="J6" s="4">
        <v>59.2</v>
      </c>
      <c r="K6" s="9">
        <f t="shared" si="0"/>
        <v>29.6</v>
      </c>
      <c r="L6" s="5">
        <v>84.2</v>
      </c>
      <c r="M6" s="5">
        <f t="shared" si="1"/>
        <v>42.1</v>
      </c>
      <c r="N6" s="5">
        <f t="shared" si="2"/>
        <v>71.7</v>
      </c>
      <c r="O6" s="19" t="s">
        <v>13</v>
      </c>
      <c r="P6" s="12"/>
    </row>
    <row r="7" spans="1:16" ht="24" customHeight="1">
      <c r="A7" s="12" t="s">
        <v>58</v>
      </c>
      <c r="B7" s="4" t="s">
        <v>59</v>
      </c>
      <c r="C7" s="4" t="s">
        <v>34</v>
      </c>
      <c r="D7" s="4" t="s">
        <v>60</v>
      </c>
      <c r="E7" s="4" t="s">
        <v>46</v>
      </c>
      <c r="F7" s="4" t="s">
        <v>37</v>
      </c>
      <c r="G7" s="4" t="s">
        <v>43</v>
      </c>
      <c r="H7" s="4" t="s">
        <v>9</v>
      </c>
      <c r="I7" s="12">
        <v>18366364180</v>
      </c>
      <c r="J7" s="4">
        <v>58</v>
      </c>
      <c r="K7" s="9">
        <f t="shared" si="0"/>
        <v>29</v>
      </c>
      <c r="L7" s="5">
        <v>84.4</v>
      </c>
      <c r="M7" s="5">
        <f t="shared" si="1"/>
        <v>42.2</v>
      </c>
      <c r="N7" s="5">
        <f t="shared" si="2"/>
        <v>71.2</v>
      </c>
      <c r="O7" s="19" t="s">
        <v>14</v>
      </c>
      <c r="P7" s="12"/>
    </row>
    <row r="8" spans="1:16" ht="24" customHeight="1">
      <c r="A8" s="12" t="s">
        <v>61</v>
      </c>
      <c r="B8" s="4" t="s">
        <v>62</v>
      </c>
      <c r="C8" s="4" t="s">
        <v>40</v>
      </c>
      <c r="D8" s="4" t="s">
        <v>63</v>
      </c>
      <c r="E8" s="4" t="s">
        <v>64</v>
      </c>
      <c r="F8" s="4" t="s">
        <v>65</v>
      </c>
      <c r="G8" s="4" t="s">
        <v>66</v>
      </c>
      <c r="H8" s="4" t="s">
        <v>15</v>
      </c>
      <c r="I8" s="12">
        <v>15806486507</v>
      </c>
      <c r="J8" s="4">
        <v>79.6</v>
      </c>
      <c r="K8" s="9">
        <f t="shared" si="0"/>
        <v>39.8</v>
      </c>
      <c r="L8" s="5">
        <v>86.6</v>
      </c>
      <c r="M8" s="5">
        <f t="shared" si="1"/>
        <v>43.3</v>
      </c>
      <c r="N8" s="5">
        <f t="shared" si="2"/>
        <v>83.1</v>
      </c>
      <c r="O8" s="19">
        <v>1</v>
      </c>
      <c r="P8" s="12" t="s">
        <v>10</v>
      </c>
    </row>
    <row r="9" spans="1:16" ht="24" customHeight="1">
      <c r="A9" s="12" t="s">
        <v>67</v>
      </c>
      <c r="B9" s="4" t="s">
        <v>68</v>
      </c>
      <c r="C9" s="4" t="s">
        <v>40</v>
      </c>
      <c r="D9" s="4" t="s">
        <v>69</v>
      </c>
      <c r="E9" s="4" t="s">
        <v>70</v>
      </c>
      <c r="F9" s="4" t="s">
        <v>65</v>
      </c>
      <c r="G9" s="4" t="s">
        <v>66</v>
      </c>
      <c r="H9" s="4" t="s">
        <v>15</v>
      </c>
      <c r="I9" s="12" t="s">
        <v>71</v>
      </c>
      <c r="J9" s="4">
        <v>67.4</v>
      </c>
      <c r="K9" s="9">
        <f t="shared" si="0"/>
        <v>33.7</v>
      </c>
      <c r="L9" s="5">
        <v>87.2</v>
      </c>
      <c r="M9" s="5">
        <f t="shared" si="1"/>
        <v>43.6</v>
      </c>
      <c r="N9" s="5">
        <f t="shared" si="2"/>
        <v>77.30000000000001</v>
      </c>
      <c r="O9" s="19" t="s">
        <v>11</v>
      </c>
      <c r="P9" s="12" t="s">
        <v>10</v>
      </c>
    </row>
    <row r="10" spans="1:16" ht="24" customHeight="1">
      <c r="A10" s="12" t="s">
        <v>16</v>
      </c>
      <c r="B10" s="4" t="s">
        <v>72</v>
      </c>
      <c r="C10" s="4" t="s">
        <v>40</v>
      </c>
      <c r="D10" s="4" t="s">
        <v>73</v>
      </c>
      <c r="E10" s="4" t="s">
        <v>74</v>
      </c>
      <c r="F10" s="4" t="s">
        <v>37</v>
      </c>
      <c r="G10" s="4" t="s">
        <v>75</v>
      </c>
      <c r="H10" s="4" t="s">
        <v>15</v>
      </c>
      <c r="I10" s="12" t="s">
        <v>76</v>
      </c>
      <c r="J10" s="4">
        <v>66.9</v>
      </c>
      <c r="K10" s="9">
        <f t="shared" si="0"/>
        <v>33.45</v>
      </c>
      <c r="L10" s="5">
        <v>87.6</v>
      </c>
      <c r="M10" s="5">
        <f t="shared" si="1"/>
        <v>43.8</v>
      </c>
      <c r="N10" s="5">
        <f t="shared" si="2"/>
        <v>77.25</v>
      </c>
      <c r="O10" s="19" t="s">
        <v>12</v>
      </c>
      <c r="P10" s="12" t="s">
        <v>10</v>
      </c>
    </row>
    <row r="11" spans="1:16" ht="24" customHeight="1">
      <c r="A11" s="12" t="s">
        <v>77</v>
      </c>
      <c r="B11" s="4" t="s">
        <v>78</v>
      </c>
      <c r="C11" s="4" t="s">
        <v>34</v>
      </c>
      <c r="D11" s="4" t="s">
        <v>79</v>
      </c>
      <c r="E11" s="4" t="s">
        <v>80</v>
      </c>
      <c r="F11" s="4" t="s">
        <v>37</v>
      </c>
      <c r="G11" s="4" t="s">
        <v>75</v>
      </c>
      <c r="H11" s="4" t="s">
        <v>15</v>
      </c>
      <c r="I11" s="12" t="s">
        <v>81</v>
      </c>
      <c r="J11" s="4">
        <v>67.4</v>
      </c>
      <c r="K11" s="9">
        <f t="shared" si="0"/>
        <v>33.7</v>
      </c>
      <c r="L11" s="5">
        <v>86.9</v>
      </c>
      <c r="M11" s="5">
        <f t="shared" si="1"/>
        <v>43.45</v>
      </c>
      <c r="N11" s="5">
        <f t="shared" si="2"/>
        <v>77.15</v>
      </c>
      <c r="O11" s="19" t="s">
        <v>16</v>
      </c>
      <c r="P11" s="12" t="s">
        <v>10</v>
      </c>
    </row>
    <row r="12" spans="1:16" ht="24" customHeight="1">
      <c r="A12" s="12" t="s">
        <v>18</v>
      </c>
      <c r="B12" s="4" t="s">
        <v>82</v>
      </c>
      <c r="C12" s="4" t="s">
        <v>34</v>
      </c>
      <c r="D12" s="4" t="s">
        <v>83</v>
      </c>
      <c r="E12" s="4" t="s">
        <v>84</v>
      </c>
      <c r="F12" s="4" t="s">
        <v>65</v>
      </c>
      <c r="G12" s="4" t="s">
        <v>85</v>
      </c>
      <c r="H12" s="4" t="s">
        <v>15</v>
      </c>
      <c r="I12" s="12">
        <v>13963648621</v>
      </c>
      <c r="J12" s="4">
        <v>67.3</v>
      </c>
      <c r="K12" s="9">
        <f t="shared" si="0"/>
        <v>33.65</v>
      </c>
      <c r="L12" s="5">
        <v>86.6</v>
      </c>
      <c r="M12" s="5">
        <f t="shared" si="1"/>
        <v>43.3</v>
      </c>
      <c r="N12" s="5">
        <f t="shared" si="2"/>
        <v>76.94999999999999</v>
      </c>
      <c r="O12" s="19" t="s">
        <v>13</v>
      </c>
      <c r="P12" s="12" t="s">
        <v>10</v>
      </c>
    </row>
    <row r="13" spans="1:16" ht="24" customHeight="1">
      <c r="A13" s="12" t="s">
        <v>86</v>
      </c>
      <c r="B13" s="4" t="s">
        <v>87</v>
      </c>
      <c r="C13" s="4" t="s">
        <v>40</v>
      </c>
      <c r="D13" s="4" t="s">
        <v>88</v>
      </c>
      <c r="E13" s="4" t="s">
        <v>89</v>
      </c>
      <c r="F13" s="4" t="s">
        <v>65</v>
      </c>
      <c r="G13" s="4" t="s">
        <v>90</v>
      </c>
      <c r="H13" s="4" t="s">
        <v>15</v>
      </c>
      <c r="I13" s="12">
        <v>15898932560</v>
      </c>
      <c r="J13" s="4">
        <v>68.1</v>
      </c>
      <c r="K13" s="9">
        <f t="shared" si="0"/>
        <v>34.05</v>
      </c>
      <c r="L13" s="5">
        <v>84.1</v>
      </c>
      <c r="M13" s="5">
        <f t="shared" si="1"/>
        <v>42.05</v>
      </c>
      <c r="N13" s="5">
        <f t="shared" si="2"/>
        <v>76.1</v>
      </c>
      <c r="O13" s="19" t="s">
        <v>14</v>
      </c>
      <c r="P13" s="12"/>
    </row>
    <row r="14" spans="1:16" ht="24" customHeight="1">
      <c r="A14" s="12" t="s">
        <v>91</v>
      </c>
      <c r="B14" s="4" t="s">
        <v>92</v>
      </c>
      <c r="C14" s="4" t="s">
        <v>40</v>
      </c>
      <c r="D14" s="4" t="s">
        <v>93</v>
      </c>
      <c r="E14" s="4" t="s">
        <v>94</v>
      </c>
      <c r="F14" s="4" t="s">
        <v>37</v>
      </c>
      <c r="G14" s="4" t="s">
        <v>75</v>
      </c>
      <c r="H14" s="4" t="s">
        <v>15</v>
      </c>
      <c r="I14" s="12" t="s">
        <v>95</v>
      </c>
      <c r="J14" s="4">
        <v>68.4</v>
      </c>
      <c r="K14" s="9">
        <f t="shared" si="0"/>
        <v>34.2</v>
      </c>
      <c r="L14" s="5">
        <v>83.5</v>
      </c>
      <c r="M14" s="5">
        <f t="shared" si="1"/>
        <v>41.75</v>
      </c>
      <c r="N14" s="5">
        <f t="shared" si="2"/>
        <v>75.95</v>
      </c>
      <c r="O14" s="19" t="s">
        <v>17</v>
      </c>
      <c r="P14" s="12"/>
    </row>
    <row r="15" spans="1:16" ht="24" customHeight="1">
      <c r="A15" s="12" t="s">
        <v>96</v>
      </c>
      <c r="B15" s="4" t="s">
        <v>97</v>
      </c>
      <c r="C15" s="4" t="s">
        <v>34</v>
      </c>
      <c r="D15" s="4" t="s">
        <v>98</v>
      </c>
      <c r="E15" s="4" t="s">
        <v>46</v>
      </c>
      <c r="F15" s="4" t="s">
        <v>37</v>
      </c>
      <c r="G15" s="4" t="s">
        <v>99</v>
      </c>
      <c r="H15" s="4" t="s">
        <v>15</v>
      </c>
      <c r="I15" s="12" t="s">
        <v>100</v>
      </c>
      <c r="J15" s="4">
        <v>67.2</v>
      </c>
      <c r="K15" s="9">
        <f t="shared" si="0"/>
        <v>33.6</v>
      </c>
      <c r="L15" s="5">
        <v>84.2</v>
      </c>
      <c r="M15" s="5">
        <f t="shared" si="1"/>
        <v>42.1</v>
      </c>
      <c r="N15" s="5">
        <f t="shared" si="2"/>
        <v>75.7</v>
      </c>
      <c r="O15" s="19" t="s">
        <v>18</v>
      </c>
      <c r="P15" s="12"/>
    </row>
    <row r="16" spans="1:16" ht="24" customHeight="1">
      <c r="A16" s="12" t="s">
        <v>101</v>
      </c>
      <c r="B16" s="4" t="s">
        <v>102</v>
      </c>
      <c r="C16" s="4" t="s">
        <v>40</v>
      </c>
      <c r="D16" s="4" t="s">
        <v>103</v>
      </c>
      <c r="E16" s="4" t="s">
        <v>104</v>
      </c>
      <c r="F16" s="4" t="s">
        <v>37</v>
      </c>
      <c r="G16" s="4" t="s">
        <v>105</v>
      </c>
      <c r="H16" s="4" t="s">
        <v>19</v>
      </c>
      <c r="I16" s="12">
        <v>15166463343</v>
      </c>
      <c r="J16" s="4">
        <v>65</v>
      </c>
      <c r="K16" s="9">
        <f t="shared" si="0"/>
        <v>32.5</v>
      </c>
      <c r="L16" s="5">
        <v>85.3</v>
      </c>
      <c r="M16" s="5">
        <f t="shared" si="1"/>
        <v>42.65</v>
      </c>
      <c r="N16" s="5">
        <f t="shared" si="2"/>
        <v>75.15</v>
      </c>
      <c r="O16" s="19">
        <v>1</v>
      </c>
      <c r="P16" s="12" t="s">
        <v>10</v>
      </c>
    </row>
    <row r="17" spans="1:16" ht="24" customHeight="1">
      <c r="A17" s="12" t="s">
        <v>106</v>
      </c>
      <c r="B17" s="4" t="s">
        <v>107</v>
      </c>
      <c r="C17" s="4" t="s">
        <v>40</v>
      </c>
      <c r="D17" s="4" t="s">
        <v>108</v>
      </c>
      <c r="E17" s="4" t="s">
        <v>109</v>
      </c>
      <c r="F17" s="4" t="s">
        <v>65</v>
      </c>
      <c r="G17" s="4" t="s">
        <v>110</v>
      </c>
      <c r="H17" s="4" t="s">
        <v>19</v>
      </c>
      <c r="I17" s="12">
        <v>13615046973</v>
      </c>
      <c r="J17" s="4">
        <v>60.6</v>
      </c>
      <c r="K17" s="9">
        <f t="shared" si="0"/>
        <v>30.3</v>
      </c>
      <c r="L17" s="5">
        <v>86.6</v>
      </c>
      <c r="M17" s="5">
        <f t="shared" si="1"/>
        <v>43.3</v>
      </c>
      <c r="N17" s="5">
        <f t="shared" si="2"/>
        <v>73.6</v>
      </c>
      <c r="O17" s="19" t="s">
        <v>11</v>
      </c>
      <c r="P17" s="12" t="s">
        <v>10</v>
      </c>
    </row>
    <row r="18" spans="1:16" ht="24" customHeight="1">
      <c r="A18" s="12" t="s">
        <v>13</v>
      </c>
      <c r="B18" s="4" t="s">
        <v>111</v>
      </c>
      <c r="C18" s="4" t="s">
        <v>34</v>
      </c>
      <c r="D18" s="4" t="s">
        <v>112</v>
      </c>
      <c r="E18" s="4" t="s">
        <v>113</v>
      </c>
      <c r="F18" s="4" t="s">
        <v>37</v>
      </c>
      <c r="G18" s="4" t="s">
        <v>114</v>
      </c>
      <c r="H18" s="4" t="s">
        <v>19</v>
      </c>
      <c r="I18" s="12" t="s">
        <v>115</v>
      </c>
      <c r="J18" s="4">
        <v>63.9</v>
      </c>
      <c r="K18" s="9">
        <f t="shared" si="0"/>
        <v>31.95</v>
      </c>
      <c r="L18" s="5">
        <v>81.2</v>
      </c>
      <c r="M18" s="5">
        <f t="shared" si="1"/>
        <v>40.6</v>
      </c>
      <c r="N18" s="5">
        <f t="shared" si="2"/>
        <v>72.55</v>
      </c>
      <c r="O18" s="19" t="s">
        <v>12</v>
      </c>
      <c r="P18" s="12" t="s">
        <v>10</v>
      </c>
    </row>
    <row r="19" spans="1:16" ht="24" customHeight="1">
      <c r="A19" s="12" t="s">
        <v>116</v>
      </c>
      <c r="B19" s="4" t="s">
        <v>117</v>
      </c>
      <c r="C19" s="4" t="s">
        <v>34</v>
      </c>
      <c r="D19" s="4" t="s">
        <v>118</v>
      </c>
      <c r="E19" s="4" t="s">
        <v>119</v>
      </c>
      <c r="F19" s="4" t="s">
        <v>37</v>
      </c>
      <c r="G19" s="4" t="s">
        <v>120</v>
      </c>
      <c r="H19" s="4" t="s">
        <v>19</v>
      </c>
      <c r="I19" s="12">
        <v>18553638480</v>
      </c>
      <c r="J19" s="4">
        <v>50.6</v>
      </c>
      <c r="K19" s="9">
        <f t="shared" si="0"/>
        <v>25.3</v>
      </c>
      <c r="L19" s="5">
        <v>83.5</v>
      </c>
      <c r="M19" s="5">
        <f t="shared" si="1"/>
        <v>41.75</v>
      </c>
      <c r="N19" s="5">
        <f t="shared" si="2"/>
        <v>67.05</v>
      </c>
      <c r="O19" s="19" t="s">
        <v>16</v>
      </c>
      <c r="P19" s="12" t="s">
        <v>10</v>
      </c>
    </row>
    <row r="20" spans="1:16" ht="24" customHeight="1">
      <c r="A20" s="12" t="s">
        <v>121</v>
      </c>
      <c r="B20" s="4" t="s">
        <v>122</v>
      </c>
      <c r="C20" s="4" t="s">
        <v>34</v>
      </c>
      <c r="D20" s="4" t="s">
        <v>123</v>
      </c>
      <c r="E20" s="4" t="s">
        <v>51</v>
      </c>
      <c r="F20" s="4" t="s">
        <v>37</v>
      </c>
      <c r="G20" s="4" t="s">
        <v>114</v>
      </c>
      <c r="H20" s="4" t="s">
        <v>19</v>
      </c>
      <c r="I20" s="12" t="s">
        <v>124</v>
      </c>
      <c r="J20" s="4">
        <v>48.2</v>
      </c>
      <c r="K20" s="9">
        <f t="shared" si="0"/>
        <v>24.1</v>
      </c>
      <c r="L20" s="5">
        <v>80.4</v>
      </c>
      <c r="M20" s="5">
        <f t="shared" si="1"/>
        <v>40.2</v>
      </c>
      <c r="N20" s="5">
        <f t="shared" si="2"/>
        <v>64.30000000000001</v>
      </c>
      <c r="O20" s="19" t="s">
        <v>13</v>
      </c>
      <c r="P20" s="12" t="s">
        <v>10</v>
      </c>
    </row>
    <row r="21" spans="1:16" ht="24" customHeight="1">
      <c r="A21" s="12" t="s">
        <v>14</v>
      </c>
      <c r="B21" s="4" t="s">
        <v>125</v>
      </c>
      <c r="C21" s="4" t="s">
        <v>40</v>
      </c>
      <c r="D21" s="4" t="s">
        <v>126</v>
      </c>
      <c r="E21" s="4" t="s">
        <v>127</v>
      </c>
      <c r="F21" s="4" t="s">
        <v>37</v>
      </c>
      <c r="G21" s="4" t="s">
        <v>128</v>
      </c>
      <c r="H21" s="4" t="s">
        <v>20</v>
      </c>
      <c r="I21" s="12" t="s">
        <v>129</v>
      </c>
      <c r="J21" s="4">
        <v>73.5</v>
      </c>
      <c r="K21" s="9">
        <f t="shared" si="0"/>
        <v>36.75</v>
      </c>
      <c r="L21" s="5">
        <v>84.4</v>
      </c>
      <c r="M21" s="5">
        <f t="shared" si="1"/>
        <v>42.2</v>
      </c>
      <c r="N21" s="5">
        <f t="shared" si="2"/>
        <v>78.95</v>
      </c>
      <c r="O21" s="19" t="s">
        <v>21</v>
      </c>
      <c r="P21" s="4" t="s">
        <v>10</v>
      </c>
    </row>
    <row r="22" spans="1:16" ht="24" customHeight="1">
      <c r="A22" s="12" t="s">
        <v>130</v>
      </c>
      <c r="B22" s="4" t="s">
        <v>131</v>
      </c>
      <c r="C22" s="4" t="s">
        <v>34</v>
      </c>
      <c r="D22" s="4" t="s">
        <v>132</v>
      </c>
      <c r="E22" s="4" t="s">
        <v>133</v>
      </c>
      <c r="F22" s="4" t="s">
        <v>37</v>
      </c>
      <c r="G22" s="4" t="s">
        <v>134</v>
      </c>
      <c r="H22" s="4" t="s">
        <v>20</v>
      </c>
      <c r="I22" s="12" t="s">
        <v>135</v>
      </c>
      <c r="J22" s="4">
        <v>70</v>
      </c>
      <c r="K22" s="9">
        <f t="shared" si="0"/>
        <v>35</v>
      </c>
      <c r="L22" s="5">
        <v>85.2</v>
      </c>
      <c r="M22" s="5">
        <f t="shared" si="1"/>
        <v>42.6</v>
      </c>
      <c r="N22" s="5">
        <f t="shared" si="2"/>
        <v>77.6</v>
      </c>
      <c r="O22" s="19" t="s">
        <v>11</v>
      </c>
      <c r="P22" s="4" t="s">
        <v>10</v>
      </c>
    </row>
    <row r="23" spans="1:16" ht="24" customHeight="1">
      <c r="A23" s="12" t="s">
        <v>136</v>
      </c>
      <c r="B23" s="4" t="s">
        <v>137</v>
      </c>
      <c r="C23" s="4" t="s">
        <v>40</v>
      </c>
      <c r="D23" s="4" t="s">
        <v>138</v>
      </c>
      <c r="E23" s="4" t="s">
        <v>80</v>
      </c>
      <c r="F23" s="4" t="s">
        <v>37</v>
      </c>
      <c r="G23" s="4" t="s">
        <v>139</v>
      </c>
      <c r="H23" s="4" t="s">
        <v>20</v>
      </c>
      <c r="I23" s="12" t="s">
        <v>140</v>
      </c>
      <c r="J23" s="4">
        <v>69.1</v>
      </c>
      <c r="K23" s="9">
        <f t="shared" si="0"/>
        <v>34.55</v>
      </c>
      <c r="L23" s="5">
        <v>85</v>
      </c>
      <c r="M23" s="5">
        <f t="shared" si="1"/>
        <v>42.5</v>
      </c>
      <c r="N23" s="5">
        <f t="shared" si="2"/>
        <v>77.05</v>
      </c>
      <c r="O23" s="19" t="s">
        <v>12</v>
      </c>
      <c r="P23" s="4" t="s">
        <v>10</v>
      </c>
    </row>
    <row r="24" spans="1:16" ht="24" customHeight="1">
      <c r="A24" s="12" t="s">
        <v>141</v>
      </c>
      <c r="B24" s="4" t="s">
        <v>142</v>
      </c>
      <c r="C24" s="4" t="s">
        <v>40</v>
      </c>
      <c r="D24" s="4" t="s">
        <v>143</v>
      </c>
      <c r="E24" s="4" t="s">
        <v>104</v>
      </c>
      <c r="F24" s="4" t="s">
        <v>37</v>
      </c>
      <c r="G24" s="4" t="s">
        <v>128</v>
      </c>
      <c r="H24" s="4" t="s">
        <v>20</v>
      </c>
      <c r="I24" s="12" t="s">
        <v>144</v>
      </c>
      <c r="J24" s="4">
        <v>67.3</v>
      </c>
      <c r="K24" s="9">
        <f t="shared" si="0"/>
        <v>33.65</v>
      </c>
      <c r="L24" s="5">
        <v>85.6</v>
      </c>
      <c r="M24" s="5">
        <f t="shared" si="1"/>
        <v>42.8</v>
      </c>
      <c r="N24" s="5">
        <f t="shared" si="2"/>
        <v>76.44999999999999</v>
      </c>
      <c r="O24" s="19" t="s">
        <v>16</v>
      </c>
      <c r="P24" s="4" t="s">
        <v>10</v>
      </c>
    </row>
    <row r="25" spans="1:16" ht="24" customHeight="1">
      <c r="A25" s="12" t="s">
        <v>145</v>
      </c>
      <c r="B25" s="4" t="s">
        <v>146</v>
      </c>
      <c r="C25" s="4" t="s">
        <v>40</v>
      </c>
      <c r="D25" s="4" t="s">
        <v>147</v>
      </c>
      <c r="E25" s="4" t="s">
        <v>148</v>
      </c>
      <c r="F25" s="4" t="s">
        <v>37</v>
      </c>
      <c r="G25" s="4" t="s">
        <v>149</v>
      </c>
      <c r="H25" s="4" t="s">
        <v>20</v>
      </c>
      <c r="I25" s="12">
        <v>13616364378</v>
      </c>
      <c r="J25" s="4">
        <v>66.6</v>
      </c>
      <c r="K25" s="9">
        <f t="shared" si="0"/>
        <v>33.3</v>
      </c>
      <c r="L25" s="5">
        <v>84.5</v>
      </c>
      <c r="M25" s="5">
        <f t="shared" si="1"/>
        <v>42.25</v>
      </c>
      <c r="N25" s="5">
        <f t="shared" si="2"/>
        <v>75.55</v>
      </c>
      <c r="O25" s="19" t="s">
        <v>13</v>
      </c>
      <c r="P25" s="4"/>
    </row>
    <row r="26" spans="1:16" ht="24" customHeight="1">
      <c r="A26" s="12" t="s">
        <v>150</v>
      </c>
      <c r="B26" s="4" t="s">
        <v>151</v>
      </c>
      <c r="C26" s="4" t="s">
        <v>40</v>
      </c>
      <c r="D26" s="4" t="s">
        <v>152</v>
      </c>
      <c r="E26" s="4" t="s">
        <v>153</v>
      </c>
      <c r="F26" s="4" t="s">
        <v>37</v>
      </c>
      <c r="G26" s="4" t="s">
        <v>154</v>
      </c>
      <c r="H26" s="4" t="s">
        <v>20</v>
      </c>
      <c r="I26" s="12" t="s">
        <v>155</v>
      </c>
      <c r="J26" s="4">
        <v>66.6</v>
      </c>
      <c r="K26" s="9">
        <f t="shared" si="0"/>
        <v>33.3</v>
      </c>
      <c r="L26" s="5">
        <v>83.7</v>
      </c>
      <c r="M26" s="5">
        <f t="shared" si="1"/>
        <v>41.85</v>
      </c>
      <c r="N26" s="5">
        <f t="shared" si="2"/>
        <v>75.15</v>
      </c>
      <c r="O26" s="19" t="s">
        <v>14</v>
      </c>
      <c r="P26" s="4"/>
    </row>
    <row r="27" spans="1:16" ht="24" customHeight="1">
      <c r="A27" s="12" t="s">
        <v>156</v>
      </c>
      <c r="B27" s="4" t="s">
        <v>157</v>
      </c>
      <c r="C27" s="4" t="s">
        <v>40</v>
      </c>
      <c r="D27" s="4" t="s">
        <v>158</v>
      </c>
      <c r="E27" s="4" t="s">
        <v>159</v>
      </c>
      <c r="F27" s="4" t="s">
        <v>37</v>
      </c>
      <c r="G27" s="4" t="s">
        <v>160</v>
      </c>
      <c r="H27" s="4" t="s">
        <v>22</v>
      </c>
      <c r="I27" s="12" t="s">
        <v>161</v>
      </c>
      <c r="J27" s="4">
        <v>67.6</v>
      </c>
      <c r="K27" s="9">
        <f t="shared" si="0"/>
        <v>33.8</v>
      </c>
      <c r="L27" s="5">
        <v>84.8</v>
      </c>
      <c r="M27" s="5">
        <f t="shared" si="1"/>
        <v>42.4</v>
      </c>
      <c r="N27" s="5">
        <f t="shared" si="2"/>
        <v>76.19999999999999</v>
      </c>
      <c r="O27" s="19" t="s">
        <v>21</v>
      </c>
      <c r="P27" s="4" t="s">
        <v>10</v>
      </c>
    </row>
    <row r="28" spans="1:16" ht="24" customHeight="1">
      <c r="A28" s="12" t="s">
        <v>162</v>
      </c>
      <c r="B28" s="4" t="s">
        <v>163</v>
      </c>
      <c r="C28" s="4" t="s">
        <v>40</v>
      </c>
      <c r="D28" s="4" t="s">
        <v>164</v>
      </c>
      <c r="E28" s="4" t="s">
        <v>165</v>
      </c>
      <c r="F28" s="4" t="s">
        <v>65</v>
      </c>
      <c r="G28" s="4" t="s">
        <v>166</v>
      </c>
      <c r="H28" s="4" t="s">
        <v>22</v>
      </c>
      <c r="I28" s="12" t="s">
        <v>167</v>
      </c>
      <c r="J28" s="4">
        <v>64.3</v>
      </c>
      <c r="K28" s="9">
        <f t="shared" si="0"/>
        <v>32.15</v>
      </c>
      <c r="L28" s="5">
        <v>85.5</v>
      </c>
      <c r="M28" s="5">
        <f t="shared" si="1"/>
        <v>42.75</v>
      </c>
      <c r="N28" s="5">
        <f t="shared" si="2"/>
        <v>74.9</v>
      </c>
      <c r="O28" s="19" t="s">
        <v>11</v>
      </c>
      <c r="P28" s="4" t="s">
        <v>10</v>
      </c>
    </row>
    <row r="29" spans="1:16" ht="24" customHeight="1">
      <c r="A29" s="12" t="s">
        <v>11</v>
      </c>
      <c r="B29" s="4" t="s">
        <v>168</v>
      </c>
      <c r="C29" s="4" t="s">
        <v>34</v>
      </c>
      <c r="D29" s="4" t="s">
        <v>169</v>
      </c>
      <c r="E29" s="4" t="s">
        <v>80</v>
      </c>
      <c r="F29" s="4" t="s">
        <v>65</v>
      </c>
      <c r="G29" s="4" t="s">
        <v>170</v>
      </c>
      <c r="H29" s="4" t="s">
        <v>22</v>
      </c>
      <c r="I29" s="12" t="s">
        <v>171</v>
      </c>
      <c r="J29" s="4">
        <v>60.9</v>
      </c>
      <c r="K29" s="9">
        <f t="shared" si="0"/>
        <v>30.45</v>
      </c>
      <c r="L29" s="5">
        <v>88</v>
      </c>
      <c r="M29" s="5">
        <f t="shared" si="1"/>
        <v>44</v>
      </c>
      <c r="N29" s="5">
        <f t="shared" si="2"/>
        <v>74.45</v>
      </c>
      <c r="O29" s="19" t="s">
        <v>12</v>
      </c>
      <c r="P29" s="4" t="s">
        <v>10</v>
      </c>
    </row>
    <row r="30" spans="1:16" ht="24" customHeight="1">
      <c r="A30" s="12" t="s">
        <v>172</v>
      </c>
      <c r="B30" s="4" t="s">
        <v>173</v>
      </c>
      <c r="C30" s="4" t="s">
        <v>40</v>
      </c>
      <c r="D30" s="4" t="s">
        <v>174</v>
      </c>
      <c r="E30" s="4" t="s">
        <v>175</v>
      </c>
      <c r="F30" s="4" t="s">
        <v>65</v>
      </c>
      <c r="G30" s="4" t="s">
        <v>176</v>
      </c>
      <c r="H30" s="4" t="s">
        <v>22</v>
      </c>
      <c r="I30" s="12" t="s">
        <v>177</v>
      </c>
      <c r="J30" s="4">
        <v>61.1</v>
      </c>
      <c r="K30" s="9">
        <f t="shared" si="0"/>
        <v>30.55</v>
      </c>
      <c r="L30" s="5">
        <v>87.4</v>
      </c>
      <c r="M30" s="5">
        <f t="shared" si="1"/>
        <v>43.7</v>
      </c>
      <c r="N30" s="5">
        <f t="shared" si="2"/>
        <v>74.25</v>
      </c>
      <c r="O30" s="19" t="s">
        <v>16</v>
      </c>
      <c r="P30" s="4" t="s">
        <v>10</v>
      </c>
    </row>
    <row r="31" spans="1:16" ht="24" customHeight="1">
      <c r="A31" s="12" t="s">
        <v>178</v>
      </c>
      <c r="B31" s="4" t="s">
        <v>179</v>
      </c>
      <c r="C31" s="4" t="s">
        <v>40</v>
      </c>
      <c r="D31" s="4" t="s">
        <v>180</v>
      </c>
      <c r="E31" s="4" t="s">
        <v>181</v>
      </c>
      <c r="F31" s="4" t="s">
        <v>37</v>
      </c>
      <c r="G31" s="4" t="s">
        <v>160</v>
      </c>
      <c r="H31" s="4" t="s">
        <v>22</v>
      </c>
      <c r="I31" s="12" t="s">
        <v>182</v>
      </c>
      <c r="J31" s="4">
        <v>59.3</v>
      </c>
      <c r="K31" s="9">
        <f t="shared" si="0"/>
        <v>29.65</v>
      </c>
      <c r="L31" s="5">
        <v>83.8</v>
      </c>
      <c r="M31" s="5">
        <f t="shared" si="1"/>
        <v>41.9</v>
      </c>
      <c r="N31" s="5">
        <f t="shared" si="2"/>
        <v>71.55</v>
      </c>
      <c r="O31" s="19" t="s">
        <v>13</v>
      </c>
      <c r="P31" s="4" t="s">
        <v>10</v>
      </c>
    </row>
    <row r="32" spans="1:16" ht="24" customHeight="1">
      <c r="A32" s="12" t="s">
        <v>183</v>
      </c>
      <c r="B32" s="4" t="s">
        <v>184</v>
      </c>
      <c r="C32" s="4" t="s">
        <v>34</v>
      </c>
      <c r="D32" s="4" t="s">
        <v>185</v>
      </c>
      <c r="E32" s="4" t="s">
        <v>80</v>
      </c>
      <c r="F32" s="4" t="s">
        <v>37</v>
      </c>
      <c r="G32" s="4" t="s">
        <v>186</v>
      </c>
      <c r="H32" s="4" t="s">
        <v>22</v>
      </c>
      <c r="I32" s="12" t="s">
        <v>187</v>
      </c>
      <c r="J32" s="4">
        <v>59.2</v>
      </c>
      <c r="K32" s="9">
        <f t="shared" si="0"/>
        <v>29.6</v>
      </c>
      <c r="L32" s="5">
        <v>83.2</v>
      </c>
      <c r="M32" s="5">
        <f t="shared" si="1"/>
        <v>41.6</v>
      </c>
      <c r="N32" s="5">
        <f t="shared" si="2"/>
        <v>71.2</v>
      </c>
      <c r="O32" s="19" t="s">
        <v>14</v>
      </c>
      <c r="P32" s="4"/>
    </row>
    <row r="33" spans="1:16" ht="24" customHeight="1">
      <c r="A33" s="12" t="s">
        <v>188</v>
      </c>
      <c r="B33" s="4" t="s">
        <v>189</v>
      </c>
      <c r="C33" s="4" t="s">
        <v>40</v>
      </c>
      <c r="D33" s="4" t="s">
        <v>190</v>
      </c>
      <c r="E33" s="4" t="s">
        <v>191</v>
      </c>
      <c r="F33" s="4" t="s">
        <v>37</v>
      </c>
      <c r="G33" s="4" t="s">
        <v>192</v>
      </c>
      <c r="H33" s="4" t="s">
        <v>23</v>
      </c>
      <c r="I33" s="12">
        <v>18364613365</v>
      </c>
      <c r="J33" s="4">
        <v>69.1</v>
      </c>
      <c r="K33" s="9">
        <f t="shared" si="0"/>
        <v>34.55</v>
      </c>
      <c r="L33" s="5">
        <v>83.6</v>
      </c>
      <c r="M33" s="5">
        <f t="shared" si="1"/>
        <v>41.8</v>
      </c>
      <c r="N33" s="5">
        <f t="shared" si="2"/>
        <v>76.35</v>
      </c>
      <c r="O33" s="19" t="s">
        <v>21</v>
      </c>
      <c r="P33" s="4" t="s">
        <v>10</v>
      </c>
    </row>
    <row r="34" spans="1:16" ht="24" customHeight="1">
      <c r="A34" s="12" t="s">
        <v>193</v>
      </c>
      <c r="B34" s="4" t="s">
        <v>194</v>
      </c>
      <c r="C34" s="4" t="s">
        <v>34</v>
      </c>
      <c r="D34" s="4" t="s">
        <v>195</v>
      </c>
      <c r="E34" s="4" t="s">
        <v>196</v>
      </c>
      <c r="F34" s="4" t="s">
        <v>37</v>
      </c>
      <c r="G34" s="4" t="s">
        <v>192</v>
      </c>
      <c r="H34" s="4" t="s">
        <v>23</v>
      </c>
      <c r="I34" s="12" t="s">
        <v>197</v>
      </c>
      <c r="J34" s="4">
        <v>62.7</v>
      </c>
      <c r="K34" s="9">
        <f t="shared" si="0"/>
        <v>31.35</v>
      </c>
      <c r="L34" s="5">
        <v>84.7</v>
      </c>
      <c r="M34" s="5">
        <f t="shared" si="1"/>
        <v>42.35</v>
      </c>
      <c r="N34" s="5">
        <f t="shared" si="2"/>
        <v>73.7</v>
      </c>
      <c r="O34" s="19" t="s">
        <v>11</v>
      </c>
      <c r="P34" s="4" t="s">
        <v>10</v>
      </c>
    </row>
    <row r="35" spans="1:16" ht="24" customHeight="1">
      <c r="A35" s="12" t="s">
        <v>21</v>
      </c>
      <c r="B35" s="4" t="s">
        <v>198</v>
      </c>
      <c r="C35" s="4" t="s">
        <v>40</v>
      </c>
      <c r="D35" s="4" t="s">
        <v>199</v>
      </c>
      <c r="E35" s="4" t="s">
        <v>94</v>
      </c>
      <c r="F35" s="4" t="s">
        <v>37</v>
      </c>
      <c r="G35" s="4" t="s">
        <v>192</v>
      </c>
      <c r="H35" s="4" t="s">
        <v>23</v>
      </c>
      <c r="I35" s="12" t="s">
        <v>200</v>
      </c>
      <c r="J35" s="4">
        <v>59.1</v>
      </c>
      <c r="K35" s="9">
        <f t="shared" si="0"/>
        <v>29.55</v>
      </c>
      <c r="L35" s="5">
        <v>82</v>
      </c>
      <c r="M35" s="5">
        <f t="shared" si="1"/>
        <v>41</v>
      </c>
      <c r="N35" s="5">
        <f t="shared" si="2"/>
        <v>70.55</v>
      </c>
      <c r="O35" s="19" t="s">
        <v>12</v>
      </c>
      <c r="P35" s="4" t="s">
        <v>10</v>
      </c>
    </row>
    <row r="36" spans="1:16" ht="24" customHeight="1">
      <c r="A36" s="12" t="s">
        <v>17</v>
      </c>
      <c r="B36" s="4" t="s">
        <v>201</v>
      </c>
      <c r="C36" s="4" t="s">
        <v>34</v>
      </c>
      <c r="D36" s="4" t="s">
        <v>202</v>
      </c>
      <c r="E36" s="4" t="s">
        <v>181</v>
      </c>
      <c r="F36" s="4" t="s">
        <v>37</v>
      </c>
      <c r="G36" s="4" t="s">
        <v>203</v>
      </c>
      <c r="H36" s="4" t="s">
        <v>23</v>
      </c>
      <c r="I36" s="12" t="s">
        <v>204</v>
      </c>
      <c r="J36" s="4">
        <v>54.1</v>
      </c>
      <c r="K36" s="9">
        <f t="shared" si="0"/>
        <v>27.05</v>
      </c>
      <c r="L36" s="5">
        <v>86.8</v>
      </c>
      <c r="M36" s="5">
        <f t="shared" si="1"/>
        <v>43.4</v>
      </c>
      <c r="N36" s="5">
        <f t="shared" si="2"/>
        <v>70.45</v>
      </c>
      <c r="O36" s="19" t="s">
        <v>16</v>
      </c>
      <c r="P36" s="4" t="s">
        <v>10</v>
      </c>
    </row>
    <row r="37" spans="1:16" ht="24" customHeight="1">
      <c r="A37" s="12" t="s">
        <v>205</v>
      </c>
      <c r="B37" s="4" t="s">
        <v>206</v>
      </c>
      <c r="C37" s="4" t="s">
        <v>40</v>
      </c>
      <c r="D37" s="4" t="s">
        <v>207</v>
      </c>
      <c r="E37" s="4" t="s">
        <v>133</v>
      </c>
      <c r="F37" s="4" t="s">
        <v>37</v>
      </c>
      <c r="G37" s="4" t="s">
        <v>203</v>
      </c>
      <c r="H37" s="4" t="s">
        <v>23</v>
      </c>
      <c r="I37" s="12" t="s">
        <v>208</v>
      </c>
      <c r="J37" s="4">
        <v>53.7</v>
      </c>
      <c r="K37" s="9">
        <f t="shared" si="0"/>
        <v>26.85</v>
      </c>
      <c r="L37" s="5">
        <v>84</v>
      </c>
      <c r="M37" s="5">
        <f t="shared" si="1"/>
        <v>42</v>
      </c>
      <c r="N37" s="5">
        <f t="shared" si="2"/>
        <v>68.85</v>
      </c>
      <c r="O37" s="19" t="s">
        <v>13</v>
      </c>
      <c r="P37" s="4" t="s">
        <v>10</v>
      </c>
    </row>
    <row r="38" spans="1:16" ht="24" customHeight="1">
      <c r="A38" s="12" t="s">
        <v>209</v>
      </c>
      <c r="B38" s="4" t="s">
        <v>210</v>
      </c>
      <c r="C38" s="4" t="s">
        <v>40</v>
      </c>
      <c r="D38" s="4" t="s">
        <v>211</v>
      </c>
      <c r="E38" s="4" t="s">
        <v>212</v>
      </c>
      <c r="F38" s="4" t="s">
        <v>37</v>
      </c>
      <c r="G38" s="4" t="s">
        <v>192</v>
      </c>
      <c r="H38" s="4" t="s">
        <v>23</v>
      </c>
      <c r="I38" s="12" t="s">
        <v>213</v>
      </c>
      <c r="J38" s="4">
        <v>53.2</v>
      </c>
      <c r="K38" s="9">
        <f t="shared" si="0"/>
        <v>26.6</v>
      </c>
      <c r="L38" s="5">
        <v>82.7</v>
      </c>
      <c r="M38" s="5">
        <f t="shared" si="1"/>
        <v>41.35</v>
      </c>
      <c r="N38" s="5">
        <f t="shared" si="2"/>
        <v>67.95</v>
      </c>
      <c r="O38" s="19" t="s">
        <v>14</v>
      </c>
      <c r="P38" s="4"/>
    </row>
    <row r="39" spans="1:16" s="18" customFormat="1" ht="24" customHeight="1">
      <c r="A39" s="14" t="s">
        <v>24</v>
      </c>
      <c r="B39" s="15" t="s">
        <v>214</v>
      </c>
      <c r="C39" s="15" t="s">
        <v>34</v>
      </c>
      <c r="D39" s="15" t="s">
        <v>215</v>
      </c>
      <c r="E39" s="15" t="s">
        <v>216</v>
      </c>
      <c r="F39" s="15" t="s">
        <v>37</v>
      </c>
      <c r="G39" s="15" t="s">
        <v>217</v>
      </c>
      <c r="H39" s="15" t="s">
        <v>19</v>
      </c>
      <c r="I39" s="14" t="s">
        <v>218</v>
      </c>
      <c r="J39" s="15">
        <v>50.1</v>
      </c>
      <c r="K39" s="16">
        <f t="shared" si="0"/>
        <v>25.05</v>
      </c>
      <c r="L39" s="17"/>
      <c r="M39" s="5">
        <f t="shared" si="1"/>
        <v>0</v>
      </c>
      <c r="N39" s="5">
        <f t="shared" si="2"/>
        <v>25.05</v>
      </c>
      <c r="O39" s="17"/>
      <c r="P39" s="15"/>
    </row>
    <row r="40" spans="1:16" s="18" customFormat="1" ht="24" customHeight="1">
      <c r="A40" s="14" t="s">
        <v>24</v>
      </c>
      <c r="B40" s="15" t="s">
        <v>219</v>
      </c>
      <c r="C40" s="15" t="s">
        <v>34</v>
      </c>
      <c r="D40" s="15" t="s">
        <v>220</v>
      </c>
      <c r="E40" s="15" t="s">
        <v>80</v>
      </c>
      <c r="F40" s="15" t="s">
        <v>65</v>
      </c>
      <c r="G40" s="15" t="s">
        <v>221</v>
      </c>
      <c r="H40" s="15" t="s">
        <v>22</v>
      </c>
      <c r="I40" s="14">
        <v>18853618178</v>
      </c>
      <c r="J40" s="15">
        <v>67.4</v>
      </c>
      <c r="K40" s="16">
        <f t="shared" si="0"/>
        <v>33.7</v>
      </c>
      <c r="L40" s="17"/>
      <c r="M40" s="5">
        <f t="shared" si="1"/>
        <v>0</v>
      </c>
      <c r="N40" s="5">
        <f t="shared" si="2"/>
        <v>33.7</v>
      </c>
      <c r="O40" s="17"/>
      <c r="P40" s="15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00390625" defaultRowHeight="14.25"/>
  <cols>
    <col min="15" max="16" width="9.00390625" style="2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2013-09-02T09:28:35Z</cp:lastPrinted>
  <dcterms:created xsi:type="dcterms:W3CDTF">1996-12-17T01:32:42Z</dcterms:created>
  <dcterms:modified xsi:type="dcterms:W3CDTF">2013-09-02T09:28:58Z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